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DADOS_SEDE\SUAD\SUAD 2026\PCA 2026\PCA 2026\Versões publicadas\"/>
    </mc:Choice>
  </mc:AlternateContent>
  <xr:revisionPtr revIDLastSave="0" documentId="13_ncr:1_{F5D1677B-E47B-4A9D-AD5E-2011E8CE302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CA V2" sheetId="3" r:id="rId1"/>
    <sheet name="Listas" sheetId="4" r:id="rId2"/>
  </sheets>
  <externalReferences>
    <externalReference r:id="rId3"/>
  </externalReferences>
  <definedNames>
    <definedName name="_xlnm._FilterDatabase" localSheetId="0" hidden="1">'PCA V2'!$A$6:$P$373</definedName>
    <definedName name="_FON">[1]LISTAS!$A$31</definedName>
    <definedName name="_FON2">[1]LISTAS!$A$23:$A$24</definedName>
    <definedName name="_FON3">[1]LISTAS!$A$27:$A$28</definedName>
    <definedName name="_SE1">[1]LISTAS!$A$63:$A$64</definedName>
    <definedName name="_SE2">[1]LISTAS!$A$66:$A$72</definedName>
    <definedName name="_SE28">[1]LISTAS!$A$15</definedName>
    <definedName name="_SE3">[1]LISTAS!$A$74:$A$75</definedName>
    <definedName name="_SE4">[1]LISTAS!$A$77:$A$81</definedName>
    <definedName name="_SE5">[1]LISTAS!$A$83:$A$84</definedName>
    <definedName name="_SE6">[1]LISTAS!$B$65</definedName>
    <definedName name="_SE7">[1]LISTAS!$B$82:$B$83</definedName>
    <definedName name="ABAD">[1]LISTAS!$A$51:$A$55</definedName>
    <definedName name="ABAD2">[1]LISTAS!$B$34:$B$36</definedName>
    <definedName name="ABAP">[1]LISTAS!$A$45:$A$48</definedName>
    <definedName name="AGA">[1]LISTAS!$A$34:$A$37</definedName>
    <definedName name="AGED">[1]LISTAS!$A$58:$A$60</definedName>
    <definedName name="AGED2">[1]LISTAS!$B$39:$B$40</definedName>
    <definedName name="AGES">[1]LISTAS!$A$40:$A$42</definedName>
    <definedName name="_xlnm.Print_Area" localSheetId="0">'PCA V2'!$A$1:$P$373</definedName>
    <definedName name="CAPACIT">[1]LISTAS!$A$45</definedName>
    <definedName name="ENCARGOS">[1]LISTAS!$B$16:$B$17</definedName>
    <definedName name="GABSEC">[1]LISTAS!$A$16</definedName>
    <definedName name="GESTAOEDESEN">[1]LISTAS!$A$48</definedName>
    <definedName name="IMOV">[1]LISTAS!$A$54</definedName>
    <definedName name="SEGER">[1]LISTAS!$A$16:$A$20</definedName>
    <definedName name="SUBAD">[1]LISTAS!$A$17</definedName>
    <definedName name="SUBAP">[1]LISTAS!$A$18</definedName>
    <definedName name="SUBGES">[1]LISTAS!$A$20</definedName>
    <definedName name="_xlnm.Print_Titles" localSheetId="0">'PCA V2'!$1:$6</definedName>
    <definedName name="UG">[1]LISTAS!$A$15:$B$15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98" i="4" l="1"/>
  <c r="N209" i="3"/>
  <c r="N372" i="3" s="1"/>
</calcChain>
</file>

<file path=xl/sharedStrings.xml><?xml version="1.0" encoding="utf-8"?>
<sst xmlns="http://schemas.openxmlformats.org/spreadsheetml/2006/main" count="4585" uniqueCount="662">
  <si>
    <t>INDICAÇÃO DA FORMA DE CONTRATAÇÃO</t>
  </si>
  <si>
    <t>PREVISÃO DATA CONTRATAÇÃO</t>
  </si>
  <si>
    <t>DAF</t>
  </si>
  <si>
    <t>PREGÃO</t>
  </si>
  <si>
    <t>COMPRA DIRETA</t>
  </si>
  <si>
    <t>DSE</t>
  </si>
  <si>
    <t>OBJETO</t>
  </si>
  <si>
    <t>COLCHÃO SOLTEIRO; ESPUMA D45</t>
  </si>
  <si>
    <t>FRONHA COR BRANCA</t>
  </si>
  <si>
    <t>LENÇOL COR BRANCO</t>
  </si>
  <si>
    <t>PAR</t>
  </si>
  <si>
    <t>AGENTE DE CONTRATAÇÃO OU GESTOR/FISCAL</t>
  </si>
  <si>
    <t>Materiais de higiene e limpeza</t>
  </si>
  <si>
    <t>Uniforme e vestuário</t>
  </si>
  <si>
    <t>GEMAP</t>
  </si>
  <si>
    <t>GTI</t>
  </si>
  <si>
    <t>CAIXA</t>
  </si>
  <si>
    <t>GALÃO</t>
  </si>
  <si>
    <t>ALCOOL EM GEL 500 GRS</t>
  </si>
  <si>
    <t>CONDICIONADOR PARA CABELOS</t>
  </si>
  <si>
    <t>CREME DE PENTEAR CABELO</t>
  </si>
  <si>
    <t>CREME DENTAL BRANCO COM FLÚOR 90G</t>
  </si>
  <si>
    <t>DESINFETANTE 2L</t>
  </si>
  <si>
    <t>DESODORANTE EM CREME POTE 55 GRAMAS</t>
  </si>
  <si>
    <t>DETERGENTE LÍQUIDO 500ML</t>
  </si>
  <si>
    <t>ESCOVA DENTAL C/ ESTOJO</t>
  </si>
  <si>
    <t>ESPONJA LIMPEZA FACES VERDE E AMARELO</t>
  </si>
  <si>
    <t>FIO DENTAL</t>
  </si>
  <si>
    <t>SABÃO EM PÓ PACOTE C/5 KG</t>
  </si>
  <si>
    <t>CAPA DE CHUVA TRANSPARENTE</t>
  </si>
  <si>
    <t>FILTRO SOLAR FPS MÍNIMO 50 - FRASCO 120 ML</t>
  </si>
  <si>
    <t>PEÇA</t>
  </si>
  <si>
    <t>DEMANDANTE</t>
  </si>
  <si>
    <t>DIR</t>
  </si>
  <si>
    <t>GERÊNCIA/
NÚCLEO</t>
  </si>
  <si>
    <t>FONTE DE RECURSOS</t>
  </si>
  <si>
    <t>GND</t>
  </si>
  <si>
    <t>MODALIDADE DE APLICAÇÃO</t>
  </si>
  <si>
    <t>ELEMENTO DE DESPESA</t>
  </si>
  <si>
    <t>CLASSIFICAÇÃO ORÇAMENTÁRIA</t>
  </si>
  <si>
    <t>VALOR ANUAL
ESTIMADO (R$)</t>
  </si>
  <si>
    <t>KARLEZIA DE SOUZA</t>
  </si>
  <si>
    <t>LOURDEMAR ANDRADE</t>
  </si>
  <si>
    <t>EXISTENTE A SER RENOVADA</t>
  </si>
  <si>
    <t>NOVA COMPRA</t>
  </si>
  <si>
    <t>Tipo de Contratação</t>
  </si>
  <si>
    <t>Nível de Complexidade</t>
  </si>
  <si>
    <t>Fonte de recurso</t>
  </si>
  <si>
    <t>MODALIDADE DE APLICAÇÃO*</t>
  </si>
  <si>
    <t>Baixo</t>
  </si>
  <si>
    <t>RECURSOS DE CAIXA DO TESOURO</t>
  </si>
  <si>
    <t>0 - NÃO DEFINIDO</t>
  </si>
  <si>
    <t>00 - NÃO DEFINIDO</t>
  </si>
  <si>
    <t>EXISTENTE NÃO RENOVÁVEL</t>
  </si>
  <si>
    <t>Médio</t>
  </si>
  <si>
    <t>RECURSOS VINCULADOS DO TESOURO</t>
  </si>
  <si>
    <t>1 - PESSOAL E ENCARGOS SOCIAIS</t>
  </si>
  <si>
    <t>20 - TRANSFERÊNCIAS À UNIÃO</t>
  </si>
  <si>
    <t>01 - APOSENTADORIAS DO RPPS, RESERVA REMUNERADA E REFORMAS DOS MILITARES</t>
  </si>
  <si>
    <t>Alto</t>
  </si>
  <si>
    <t>RECURSOS DE ARRECADAÇÃO PRÓPRIA DAS AUTARQUIAS</t>
  </si>
  <si>
    <t>2 - JUROS E ENCARGOS DA DÍVIDA</t>
  </si>
  <si>
    <t>22 - EXECUÇÃO ORÇAMENTÁRIA DELEGADA À UNIÃO</t>
  </si>
  <si>
    <t>03 - PENSÕES DO RPPS E DO MILITAR</t>
  </si>
  <si>
    <t>RECURSOS VINCULADOS DAS AUTARQUIAS</t>
  </si>
  <si>
    <t>3 - OUTRAS DESPESAS CORRENTES</t>
  </si>
  <si>
    <t>30 - TRANSFERÊNCIAS A ESTADOS E AO DISTRITO FEDERAL</t>
  </si>
  <si>
    <t>04 - CONTRATAÇÃO POR TEMPO DETERMINADO</t>
  </si>
  <si>
    <t>RECURSOS DO ORÇAMENTO DE INVESTIMENTO</t>
  </si>
  <si>
    <t>4 - INVESTIMENTOS</t>
  </si>
  <si>
    <t>31 - TRANSFERÊNCIAS A ESTADOS E AO DISTRITO FEDERAL - FUNDO A FUNDO</t>
  </si>
  <si>
    <t>05 - OUTROS BENEFÍCIOS PREVIDENCIÁRIOS DO SERVIDOR OU DO MILITAR</t>
  </si>
  <si>
    <t>RECURSOS EXTRAORÇAMENTÁRIOS</t>
  </si>
  <si>
    <t>5 - INVERSÕES FINANCEIRAS</t>
  </si>
  <si>
    <t>32 - EXECUÇÃO ORÇAMENTÁRIA DELEGADA A ESTADOS E AO DISTRITO FEDERAL</t>
  </si>
  <si>
    <t>06 - BENEFÍCIO MENSAL AO DEFICIENTE E AO IDOSO</t>
  </si>
  <si>
    <t>NÃO DEFINIDO</t>
  </si>
  <si>
    <t>6 - AMORTIZAÇÃO DA DÍVIDA</t>
  </si>
  <si>
    <t>35 - TRANSFERÊNCIAS FUNDO A FUNDO AOS ESTADOS E AO DISTRITO FEDERAL À CONTA DE RECURSOS DE QUE TRATAM OS §§ 1º E 2º DO ART. 24 DA LEI COMPLEMENTAR Nº 141, DE 2012</t>
  </si>
  <si>
    <t>07 - CONTRIBUIÇÃO A ENTIDADES FECHADAS DE PREVIDÊNCIA</t>
  </si>
  <si>
    <t>9 - RESERVA DE CONTINGÊNCIA</t>
  </si>
  <si>
    <t xml:space="preserve">36 - TRANSFERÊNCIAS FUNDO A FUNDO AOS ESTADOS E AO DISTRITO FEDERAL À CONTA DE RECURSOS DE QUE TRATA O ART. 25 DA LEI COMPLEMENTAR Nº 141, DE 2012 </t>
  </si>
  <si>
    <t>08 - OUTROS BENEFÍCIOS ASSISTENCIAIS DO SERVIDOR E DO MILITAR</t>
  </si>
  <si>
    <t>40 - TRANSFERÊNCIAS A MUNICÍPIOS</t>
  </si>
  <si>
    <t>09 - SALÁRIO-FAMÍLIA</t>
  </si>
  <si>
    <t>41 - TRANSFERÊNCIAS A MUNICÍPIOS - FUNDO A FUNDO</t>
  </si>
  <si>
    <t>10 - SEGURO DESEMPREGO E ABONO SALARIAL</t>
  </si>
  <si>
    <t>42 - EXECUÇÃO ORÇAMENTÁRIA DELEGADA A MUNICÍPIOS</t>
  </si>
  <si>
    <t>11 - VENCIMENTOS E VANTAGENS FIXAS - PESSOAL CIVIL</t>
  </si>
  <si>
    <t>45 - TRANSFERÊNCIAS FUNDO A FUNDO AOS MUNICÍPIOS À CONTA DE RECURSOS DE QUE TRATAM OS §§ 1º E 2º DO ART. 24 DA LEI COMPLEMENTAR Nº 141, DE 2012</t>
  </si>
  <si>
    <t>12 - VENCIMENTOS E VANTAGENS FIXAS - PESSOAL MILITAR</t>
  </si>
  <si>
    <t>46 - TRANSFERÊNCIAS FUNDO A FUNDO AOS MUNICÍPIOS À CONTA DE RECURSOS DE QUE TRATA O ART. 25 DA LEI COMPLEMENTAR Nº 141, DE 2012</t>
  </si>
  <si>
    <t>13 - OBRIGAÇÕES PATRONAIS</t>
  </si>
  <si>
    <t>50 - TRANSFERÊNCIAS A INSTITUIÇÕES PRIVADAS SEM FINS LUCRATIVOS</t>
  </si>
  <si>
    <t>14 - DIÁRIAS -  CIVIL</t>
  </si>
  <si>
    <t>60 - TRANSFERÊNCIAS A INSTITUIÇÕES PRIVADAS COM FINS LUCRATIVOS</t>
  </si>
  <si>
    <t>15 - DIÁRIAS -  MILITAR</t>
  </si>
  <si>
    <t>67 - EXECUÇÃO DE CONTRATO DE PARCERIA PÚBLICO-PRIVADA - PPP</t>
  </si>
  <si>
    <t>16 - OUTRAS DESPESAS VARIÁVEIS - PESSOAL CIVIL</t>
  </si>
  <si>
    <t>70 - TRANSFERÊNCIAS A INSTITUIÇÕES MULTIGOVERNAMENTAIS</t>
  </si>
  <si>
    <t>17 - OUTRAS DESPESAS VARIÁVEIS - PESSOAL MILITAR</t>
  </si>
  <si>
    <t>71 - TRANSFERÊNCIAS A CONSÓRCIOS PÚBLICOS MEDIANTE CONTRATO DE RATEIO</t>
  </si>
  <si>
    <t>18 - AUXÍLIO FINANCEIRO A ESTUDANTES</t>
  </si>
  <si>
    <t>72 - EXECUÇÃO ORÇAMENTÁRIA DELEGADA A CONSÓRCIOS PÚBLICOS</t>
  </si>
  <si>
    <t>19 - AUXÍLIO-FARDAMENTO</t>
  </si>
  <si>
    <t>73 - TRANSFERÊNCIAS A CONSÓRCIOS PÚBLICOS MEDIANTE CONTRATO DE RATEIO À CONTA DE RECURSOS DE QUE TRATAM OS §§ 1º E 2º DO ART. 24 DA LEI COMPLEMENTAR Nº 141, DE 2012</t>
  </si>
  <si>
    <t>20 - AUXÍLIO FINANCEIRO A PESQUISADORES</t>
  </si>
  <si>
    <t>74 - TRANSFERÊNCIAS A CONSÓRCIOS PÚBLICOS MEDIANTE CONTRATO DE RATEIO À CONTA DE RECURSOS DE QUE TRATA O ART. 25 DA LEI COMPLEMENTAR Nº 141, DE 2012</t>
  </si>
  <si>
    <t>21 - JUROS SOBRE A DÍVIDA POR CONTRATO</t>
  </si>
  <si>
    <t>75 - TRANSFERÊNCIAS A INSTITUIÇÕES MULTIGOVERNAMENTAIS À CONTA DE RECURSOS DE QUE TRATAM OS §§ 1º E 2º DO ART. 24 DA LEI COMPLEMENTAR Nº 141, DE 2012</t>
  </si>
  <si>
    <t>22 - OUTROS ENCARGOS SOBRE A DÍVIDA POR CONTRATO</t>
  </si>
  <si>
    <t>76 - TRANSFERÊNCIAS A INSTITUIÇÕES MULTIGOVERNAMENTAIS À CONTA DE RECURSOS DE QUE TRATA O ART. 25 DA LEI COMPLEMENTAR Nº 141, DE 2012</t>
  </si>
  <si>
    <t>23 - JUROS, DESÁGIOS E DESCONTOS DA DÍVIDA MOBILIÁRIA</t>
  </si>
  <si>
    <t>80 - TRANSFERÊNCIAS AO EXTERIOR</t>
  </si>
  <si>
    <t>24 - OUTROS ENCARGOS SOBRE A DÍVIDA MOBILIÁRIA</t>
  </si>
  <si>
    <t>90 - APLICAÇÕES DIRETAS</t>
  </si>
  <si>
    <t>25 - ENCARGOS SOBRE OPERAÇÕES DE CRÉDITO POR ANTECIPAÇÃO DA RECEITA</t>
  </si>
  <si>
    <t>91 - APLICAÇÃO DIRETA DECORRENTE DE OPERAÇÃO ENTRE ÓRGÃOS, FUNDOS E ENTIDADES INTEGRANTES DOS ORÇAMENTOS FISCAL E DA SEGURIDADE SOCIAL</t>
  </si>
  <si>
    <t>26 - OBRIGAÇÕES DECORRENTES DE POLÍTICA MONETÁRIA</t>
  </si>
  <si>
    <t>92 - APLICAÇÃO DIRETA DE RECURSOS RECEBIDOS DE OUTROS ENTES DA FEDERAÇÃO DECORRENTES DE DELEGAÇÃO OU DESCENTRALIZAÇÃO</t>
  </si>
  <si>
    <t>27 - ENCARGOS PELA HONRA DE AVAIS, GARANTIAS, SEGUROS E SIMILARES</t>
  </si>
  <si>
    <t>93 - APLICAÇÃO DIRETA DECORRENTE DE OPERAÇÃO DE ÓRGÃOS, FUNDOS E ENTIDADES INTEGRANTES DOS ORÇAMENTOS FISCAL E DA SEGURIDADE SOCIAL COM CONSÓRCIO PÚBLICO DO QUAL O ENTE PARTICIPE</t>
  </si>
  <si>
    <t>28 - REMUNERAÇÃO DE COTAS DE FUNDOS AUTÁRQUICOS</t>
  </si>
  <si>
    <t>94 - APLICAÇÃO DIRETA DECORRENTE DE OPERAÇÃO DE ÓRGÃOS, FUNDOS E ENTIDADES INTEGRANTES DOS ORÇAMENTOS FISCAL E DA SEGURIDADE SOCIAL COM CONSÓRCIO PÚBLICO DO QUAL O ENTE NÃO PARTICIPE</t>
  </si>
  <si>
    <t>29 - DISTRIBUIÇÃO DE RESULTADO DE EMPRESAS ESTATAIS DEPENDENTES</t>
  </si>
  <si>
    <t>95 - APLICAÇÃO DIRETA À CONTA DE RECURSOS DE QUE TRATAM OS §§ 1º E 2º DO ART. 24 DA LEI COMPLEMENTAR Nº 141, DE 2012</t>
  </si>
  <si>
    <t>30 - MATERIAL DE CONSUMO</t>
  </si>
  <si>
    <t>96 - APLICAÇÃO DIRETA À CONTA DE RECURSOS DE QUE TRATA O ART. 25 DA LEI COMPLEMENTAR Nº 141, DE 2012</t>
  </si>
  <si>
    <t>31 - PREMIAÇÕES CULTURAIS, ARTÍSTICAS, CIENTÍFICAS, DESPORTIVAS E OUTRAS</t>
  </si>
  <si>
    <t>99 - A DEFINIR</t>
  </si>
  <si>
    <t>32 - MATERIAL, BEM OU SERVIÇO PARA DISTRIBUIÇÃO GRATUITA</t>
  </si>
  <si>
    <t>33 - PASSAGENS E DESPESAS COM LOCOMOÇÃO</t>
  </si>
  <si>
    <t>34 - OUTRAS DESPESAS DE PESSOAL DECORRENTES DE  CONTRATOS DE TERCEIRIZAÇÃO</t>
  </si>
  <si>
    <t>35 - SERVIÇOS DE CONSULTORIA</t>
  </si>
  <si>
    <t>36 - OUTROS SERVIÇOS DE TERCEIROS - PESSOA FÍSICA</t>
  </si>
  <si>
    <t>37 - LOCAÇÃO DE MÃO-DE-OBRA</t>
  </si>
  <si>
    <t>38 - ARRENDAMENTO MERCANTIL</t>
  </si>
  <si>
    <t>39 - OUTROS SERVIÇOS DE TERCEIROS - PESSOA JURÍDICA</t>
  </si>
  <si>
    <t>40 - SERVIÇOS DE TECNOLOGIA DA INFORMAÇÃO E COMUNICAÇÃO - PESSOA JURÍDICA</t>
  </si>
  <si>
    <t>41 - CONTRIBUIÇÕES</t>
  </si>
  <si>
    <t>42 - AUXÍLIOS</t>
  </si>
  <si>
    <t>43 - SUBVENÇÕES SOCIAIS</t>
  </si>
  <si>
    <t>45 - SUBVENÇÕES ECONÔMICAS</t>
  </si>
  <si>
    <t>46 - AUXÍLIO-ALIMENTAÇÃO</t>
  </si>
  <si>
    <t>47 - OBRIGAÇÕES TRIBUTÁRIAS E CONTRIBUTIVAS</t>
  </si>
  <si>
    <t>48 - OUTROS AUXÍLIOS FINANCEIROS A PESSOAS FÍSICAS</t>
  </si>
  <si>
    <t>49 - AUXÍLIO-TRANSPORTE</t>
  </si>
  <si>
    <t>51 - OBRAS E INSTALAÇÕES</t>
  </si>
  <si>
    <t>52 - EQUIPAMENTOS E MATERIAL PERMANENTE</t>
  </si>
  <si>
    <t>53 - APOSENTADORIAS DO RGPS - ÁREA RURAL</t>
  </si>
  <si>
    <t>54 - APOSENTADORIAS DO RGPS - ÁREA URBANA</t>
  </si>
  <si>
    <t>55 - PENSÕES DO RGPS - ÁREA RURAL</t>
  </si>
  <si>
    <t>56 - PENSÕES DO RGPS - ÁREA URBANA</t>
  </si>
  <si>
    <t>57 - OUTROS BENEFÍCIOS DO RGPS - ÁREA RURAL</t>
  </si>
  <si>
    <t>58 - OUTROS BENEFÍCIOS DO RGPS - ÁREA URBANA</t>
  </si>
  <si>
    <t>59 - PENSÕES ESPECIAIS</t>
  </si>
  <si>
    <t>61 - AQUISIÇÃO DE IMÓVEIS</t>
  </si>
  <si>
    <t>62 - AQUISIÇÃO DE PRODUTOS PARA REVENDA</t>
  </si>
  <si>
    <t>63 - AQUISIÇÃO DE TÍTULOS DE CRÉDITO</t>
  </si>
  <si>
    <t>64 - AQUISIÇÃO DE TÍTULOS REPRESENTATIVOS DE CAPITAL JÁ INTEGRALIZADO</t>
  </si>
  <si>
    <t>65 - CONSTITUIÇÃO OU AUMENTO DE CAPITAL DE EMPRESAS</t>
  </si>
  <si>
    <t>66 - CONCESSÃO DE EMPRÉSTIMOS E FINANCIAMENTOS</t>
  </si>
  <si>
    <t>67 - DEPÓSITOS COMPULSÓRIOS</t>
  </si>
  <si>
    <t>70 - RATEIO PELA PARTICIPAÇÃO EM CONSÓRCIO PÚBLICO</t>
  </si>
  <si>
    <t>71 - PRINCIPAL DA DÍVIDA CONTRATUAL RESGATADO</t>
  </si>
  <si>
    <t>72 - PRINCIPAL DA DÍVIDA MOBILIÁRIA RESGATADO</t>
  </si>
  <si>
    <t>73 - CORREÇÃO MONETÁRIA OU CAMBIAL DA DÍVIDA CONTRATUAL RESGATADA</t>
  </si>
  <si>
    <t>74 - CORREÇÃO MONETÁRIA OU CAMBIAL DA DÍVIDA MOBILIÁRIA RESGATADA</t>
  </si>
  <si>
    <t>75 - CORREÇÃO MONETÁRIA DA DÍVIDA DE OPERAÇÕES DE CRÉDITO POR  ANTECIPAÇÃO DA RECEITA</t>
  </si>
  <si>
    <t>76 - PRINCIPAL CORRIGIDO DA DÍVIDA MOBILIÁRIA REFINANCIADO</t>
  </si>
  <si>
    <t>77 - PRINCIPAL CORRIGIDO DA DÍVIDA CONTRATUAL REFINANCIADO</t>
  </si>
  <si>
    <t>81 - DISTRIBUIÇÃO CONSTITUCIONAL OU LEGAL DE RECEITAS</t>
  </si>
  <si>
    <t>82 - APORTE DE RECURSOS PELO PARCEIRO PÚBLICO EM FAVOR DO PARCEIRO PRIVADO DECORRENTE DE CONTRATO DE PARCERIA PÚBLICO-PRIVADA</t>
  </si>
  <si>
    <t>83 - DESPESAS DECORRENTES DE CONTRATO DE PARCERIA PÚBLICO-PRIVADA-PPP, EXCETO SUBVENÇÕES ECONÔMICAS,APORTE E FUNDO GARANTIDOR</t>
  </si>
  <si>
    <t>84 - DESPESAS DECORRENTES DA PARTICIPAÇÃO EM FUNDOS, ORGANISMOS, OU ENTIDADES ASSEMELHADAS, NACIONAIS E INTERNACIONAIS</t>
  </si>
  <si>
    <t>85 - CONTRATO DE GESTÃO</t>
  </si>
  <si>
    <t>86 - COMPENSAÇÕES A REGIMES DE PREVIDÊNCIA</t>
  </si>
  <si>
    <t>91 - SENTENÇAS JUDICIAIS</t>
  </si>
  <si>
    <t>92 - DESPESAS DE EXERCÍCIOS ANTERIORES</t>
  </si>
  <si>
    <t>93 - INDENIZAÇÕES E RESTITUIÇÕES</t>
  </si>
  <si>
    <t>94 - INDENIZAÇÕES E RESTITUIÇÕES TRABALHISTAS</t>
  </si>
  <si>
    <t>95 - INDENIZAÇÃO PELA EXECUÇÃO DE TRABALHOS DE CAMPO</t>
  </si>
  <si>
    <t>96 - RESSARCIMENTO DE DESPESAS DE PESSOAL REQUISITADO</t>
  </si>
  <si>
    <t>97 - APORTE PARA COBERTURA DO DÉFICIT ATUARIAL DO RPPS</t>
  </si>
  <si>
    <t>98 - DESPESAS DO ORÇAMENTO DE INVESTIMENTO</t>
  </si>
  <si>
    <t>99 - A CLASSIFICAR</t>
  </si>
  <si>
    <t>KIT PING PONG COMPLETO</t>
  </si>
  <si>
    <t>BOLAS TÊNIS DE MESA PING PONG</t>
  </si>
  <si>
    <t>KIT</t>
  </si>
  <si>
    <t>MESA DE PEBOLIM/TOTÓ</t>
  </si>
  <si>
    <t xml:space="preserve">MESA PARA TÊNIS DE MESA </t>
  </si>
  <si>
    <t>OBJETO RESUMIDO</t>
  </si>
  <si>
    <t>RECARGA DE EXTINTOR DE INCENDIO</t>
  </si>
  <si>
    <t>Gás e materiais engarrafados</t>
  </si>
  <si>
    <t>CAMISA MASCULINA</t>
  </si>
  <si>
    <t>BERMUDA FEMININA</t>
  </si>
  <si>
    <t>CALÇA FEMININA</t>
  </si>
  <si>
    <t>CALCINHA</t>
  </si>
  <si>
    <t>TOP MODELO ESPORTIVO</t>
  </si>
  <si>
    <t>BERMUDA TACTEL MASCULINA</t>
  </si>
  <si>
    <t>BLUSA E CALÇA MOLETOM</t>
  </si>
  <si>
    <t>CUECA DE ALGODÃO ADULTO</t>
  </si>
  <si>
    <t xml:space="preserve">Materiais de proteção e segurança </t>
  </si>
  <si>
    <t>CORTADOR DE UNHA</t>
  </si>
  <si>
    <t>SUBAB/GERAD</t>
  </si>
  <si>
    <t>CORDA NAVAL</t>
  </si>
  <si>
    <t>CATEGORIA</t>
  </si>
  <si>
    <t>Materiais esportivos</t>
  </si>
  <si>
    <t>SUPREC/GMSE</t>
  </si>
  <si>
    <t>CONE 23 CM</t>
  </si>
  <si>
    <t>ESCADA DE AGILIDADE</t>
  </si>
  <si>
    <t>ELASTICOS FITNESS</t>
  </si>
  <si>
    <t>FITA DE SUSPENSÃO TRX</t>
  </si>
  <si>
    <t>BASTÕES DE TREINAMENTO</t>
  </si>
  <si>
    <t>PRATO DEMARCATÓRIO</t>
  </si>
  <si>
    <t>RODA ABDOMINAL</t>
  </si>
  <si>
    <t>TAPETE PARA YOGA EM EVA</t>
  </si>
  <si>
    <t>BOLSA DE TREKKING DE TRANSPORTE</t>
  </si>
  <si>
    <t>SUSAS/GRH</t>
  </si>
  <si>
    <t>Tecnologia - Hardware</t>
  </si>
  <si>
    <t>BALANÇA CORPORAL BIOIMPEDÂNCIA</t>
  </si>
  <si>
    <t>REPLICA DE MATERIAL EDUCATIVO (ALIMENTOS)</t>
  </si>
  <si>
    <t>PLICOMETRO ADIPOMETRO</t>
  </si>
  <si>
    <t>TRENA ANTROPOMÉTRICA</t>
  </si>
  <si>
    <t>MICROFONE DE LAPELA</t>
  </si>
  <si>
    <t>MICROFONE DE FAIXA DE CABEÇA</t>
  </si>
  <si>
    <t>BOLSA GELO COMPRESSA TÉRMICA</t>
  </si>
  <si>
    <t>BOLSA TÉRMICA - JOELHO</t>
  </si>
  <si>
    <t>CINTA DE COTOVELO COM BOLSA DE GELO</t>
  </si>
  <si>
    <t>CAIXA TERMICA PLASTICA</t>
  </si>
  <si>
    <t>APARELHO MEDIDOR DE GLICOSE</t>
  </si>
  <si>
    <t>LANCETA AUTOMATICA</t>
  </si>
  <si>
    <t>TIRAS REAGENTES FREE LITE</t>
  </si>
  <si>
    <t>CADEADO</t>
  </si>
  <si>
    <t>CAFÉ TORRADO E MOÍDO</t>
  </si>
  <si>
    <t>PILHA ALCALINA</t>
  </si>
  <si>
    <t>Materiais de cama e banho</t>
  </si>
  <si>
    <t>Bens móveis não ativáveis</t>
  </si>
  <si>
    <t>MAQUINA DE CORTAR CABELO</t>
  </si>
  <si>
    <t>LUVA DESCARTÁVEL</t>
  </si>
  <si>
    <t>PAPEL HIGIÊNICO</t>
  </si>
  <si>
    <t>PANO DE CHÃO</t>
  </si>
  <si>
    <t>REPELENTE DE INSETOS</t>
  </si>
  <si>
    <t>RODO EM MADEIRA</t>
  </si>
  <si>
    <t>SABAO DE COCO EM BARRA</t>
  </si>
  <si>
    <t>SABONETE EM BARRA</t>
  </si>
  <si>
    <t>SABONETE LIQUIDO</t>
  </si>
  <si>
    <t>SACO LIXO 100 L</t>
  </si>
  <si>
    <t>SHAMPOO</t>
  </si>
  <si>
    <t>TOALHA DE PAPEL INTERFOLHADO</t>
  </si>
  <si>
    <t>VASSOURA PIAÇAVA</t>
  </si>
  <si>
    <t>BARBEADOR DESCARTÁVEL</t>
  </si>
  <si>
    <t>ÁGUA MINERAL</t>
  </si>
  <si>
    <t>ADOÇANTE</t>
  </si>
  <si>
    <t>AÇUCAR</t>
  </si>
  <si>
    <t xml:space="preserve">CILINDRO DE GÁS </t>
  </si>
  <si>
    <t>BOTIJA GÁS</t>
  </si>
  <si>
    <t>FILTRO DE LINHA</t>
  </si>
  <si>
    <t>EXTENSÃO ELÉTRICA</t>
  </si>
  <si>
    <t>TRAVESSEIRO</t>
  </si>
  <si>
    <t>TOALHA DE BANHO</t>
  </si>
  <si>
    <t>COLCHÃO ANTICHAMAS</t>
  </si>
  <si>
    <t>CAPA IMPERMEÁVEL PARA COLCHÃO SOLTEIRO</t>
  </si>
  <si>
    <t>VENTILADOR DE PAREDE</t>
  </si>
  <si>
    <t>MARIA APARECIDA</t>
  </si>
  <si>
    <t>STEP</t>
  </si>
  <si>
    <t>PLACAS PATRIMONIAIS</t>
  </si>
  <si>
    <t>NUAE</t>
  </si>
  <si>
    <t>KIT DE AURICULOTERAPIA</t>
  </si>
  <si>
    <t>ESPARADRAPO MICROALERGÊNICO BEGE</t>
  </si>
  <si>
    <t>Auriculoterapia</t>
  </si>
  <si>
    <t>SUPAT/GERAD</t>
  </si>
  <si>
    <t>ALCOOL 70% LIQUIDO</t>
  </si>
  <si>
    <t>SOLUÇÃO DE IODO POVIDONA</t>
  </si>
  <si>
    <t>SORO FISIOLÓGICO 09%</t>
  </si>
  <si>
    <t>GAZE ESTÉRIL</t>
  </si>
  <si>
    <t>ESPARADRAPO MICROALERGÊNICO BRANCO</t>
  </si>
  <si>
    <t>MICROPORE</t>
  </si>
  <si>
    <t>CURATIVOS ADESIVOS</t>
  </si>
  <si>
    <t>ALGODÃO HIDRÓFILO</t>
  </si>
  <si>
    <t>BOLSA TÉRMICA REUTILIZÁVEL</t>
  </si>
  <si>
    <t>TESOURA SEM PONTA PARA CURATIVOS</t>
  </si>
  <si>
    <t>Primeiros Socorros</t>
  </si>
  <si>
    <t>ROLO</t>
  </si>
  <si>
    <t>IMPRESSÕES DE CADERNOS E FOLDERS</t>
  </si>
  <si>
    <t>KITS DE INSTALAÇÃO DE AR CONDICIONADO</t>
  </si>
  <si>
    <t>Patrimônio Mobiliário</t>
  </si>
  <si>
    <t>NUTRIÇÃO E ALIMENTAÇÃO REGIÃO SUL</t>
  </si>
  <si>
    <t>NUTRIÇÃO E ALIMENTAÇÃO REGIÃO METROPOLITANA</t>
  </si>
  <si>
    <t>NUTRIÇÃO E ALIMENTAÇÃO UNIMETRO</t>
  </si>
  <si>
    <t>GISELI SMITH</t>
  </si>
  <si>
    <t>ASSINATURA ANUAL DO SISTEMA DE BANCO DE DADOS</t>
  </si>
  <si>
    <t>Controle de vetores e pragas</t>
  </si>
  <si>
    <t>GRH</t>
  </si>
  <si>
    <t>ENERGIA ELÉTRICA TODAS AS REGIÕES</t>
  </si>
  <si>
    <t>Lavanderia</t>
  </si>
  <si>
    <t>Comunicação interna e externa</t>
  </si>
  <si>
    <t>LAVANDERIA REGIÃO NORTE</t>
  </si>
  <si>
    <t>LAVANDERIA REGIÃO SUL</t>
  </si>
  <si>
    <t>FORNECIMENTO DE ÁGUA REGIÃO SUL</t>
  </si>
  <si>
    <t>CONTROLE DE VETORES E PRAGAS REGIÃO SUL</t>
  </si>
  <si>
    <t>CONTROLE DE VETORES E PRAGAS  REGIÃO METROPOLITANA</t>
  </si>
  <si>
    <t>CONSERVAÇÃO PREDIAL REGIÃO SUL</t>
  </si>
  <si>
    <t>CONSERVAÇÃO PREDIAL REGIÃO METROPOLITANA</t>
  </si>
  <si>
    <t>CONSERVAÇÃO PREDIAL REGIÃO NORTE</t>
  </si>
  <si>
    <t>LAVANDERIA REGIÃO METROPOLITANA</t>
  </si>
  <si>
    <t>CONTROLE DE VETORES E PRAGAS REGIÃO NORTE</t>
  </si>
  <si>
    <t>VALE TRANSPORTE</t>
  </si>
  <si>
    <t>Veículos</t>
  </si>
  <si>
    <t>VIGILÂNCIA E SEGURANÇA PATRIMONIAL SUBAB/SUPAT</t>
  </si>
  <si>
    <t>MESA QUADRADA PLÁSTICA</t>
  </si>
  <si>
    <t>CADEIRA BRANCA PLÁSTICA</t>
  </si>
  <si>
    <t>COLCHA PIQUET</t>
  </si>
  <si>
    <t>Materiais de acondicionamento e embalagem</t>
  </si>
  <si>
    <t>FILME STRETCH</t>
  </si>
  <si>
    <t>GARRAFA SQUEEZE</t>
  </si>
  <si>
    <t>SACO PLÁSTICO 60X80</t>
  </si>
  <si>
    <t>SACOLA PLÁSTICA PICOTADA 40X60</t>
  </si>
  <si>
    <t>ELEMENTO FILTRANTE SOFT PLUS EVEREST</t>
  </si>
  <si>
    <t>MANGUEIRA PARA PURIFICADOR SOFT EVEREST</t>
  </si>
  <si>
    <t>METRO</t>
  </si>
  <si>
    <t>REFIL ENTRADA: ROSCA 1/2"; SAIDA: ROSCA 1/2"</t>
  </si>
  <si>
    <t>REFIL PARA PURIFICADORES DE AGUA COLORMAQ</t>
  </si>
  <si>
    <t>BANDEJA INOX</t>
  </si>
  <si>
    <t xml:space="preserve">CANECO ALUMÍNIO </t>
  </si>
  <si>
    <t>COADOR COMUM</t>
  </si>
  <si>
    <t>COADOR PARA CAFETEIRA ELÉTRICA 10 LITROS</t>
  </si>
  <si>
    <t>COPO DE VIDRO</t>
  </si>
  <si>
    <t>COPO DESCARTÁVEL P/ AGUA 200 ML PACOTE C/100 UNID</t>
  </si>
  <si>
    <t>GARRAFA TERMICA AÇO INOX 1,8L</t>
  </si>
  <si>
    <t>GARRAFA TERMICA PRETA COMUM 1L</t>
  </si>
  <si>
    <t>GUARDANAPO PACOTE 50 FOLHAS</t>
  </si>
  <si>
    <t>JARRA DE VIDRO</t>
  </si>
  <si>
    <t>KIT MANGUEIRA, REGULADOR E ABRAÇ BOTIJA DE GÁS</t>
  </si>
  <si>
    <t>PANO DE PRATO</t>
  </si>
  <si>
    <t>Material para manutenção de bens móveis</t>
  </si>
  <si>
    <t>MANUTENÇÃO PREDIAL CORRETIVA E PREVENTIVA REGIÃO SUL</t>
  </si>
  <si>
    <t>MANUTENÇÃO PREDIAL CORRETIVA E PREVENTIVA REGIÃO METROPOLITANA</t>
  </si>
  <si>
    <t>MANUTENÇÃO PREVENTIVA E CORRETIVA ELEVADORES DO CIASE</t>
  </si>
  <si>
    <t>MANUTENÇÃO PREVENTIVA E CORRETIVA EM BODYSCAN</t>
  </si>
  <si>
    <t>MANUTENÇÃO PREVENTIVA E CORRETIVA ELEVADORES DA SEMILIBERDADE DE VV</t>
  </si>
  <si>
    <t>MANUTENÇÃO PREDIAL CORRETIVA E PREVENTIVA REGIÃO NORTE</t>
  </si>
  <si>
    <t>Conservação predial e manutenções</t>
  </si>
  <si>
    <t>LIMPEZA DE RESERVATÓRIOS DE ÁGUA REGIÃO SUL</t>
  </si>
  <si>
    <t>MANUTENÇÃO PREVENTIVA E CORRETIVA ELEVADORES DO ESCRITÓRIO CENTRAL</t>
  </si>
  <si>
    <t>MANUTENÇÃO PREVENTIVA E CORRETIVA EM GRUPO GERADOR REGIÃO NORTE</t>
  </si>
  <si>
    <t>MANUTENÇÃO PREVENTIVA E CORRETIVA EM GRUPO GERADOR CIASE E UNIMETRO</t>
  </si>
  <si>
    <t>MANUTENÇÃO PREVENTIVA E CORRETIVA EM GRUPO GERADOR REGIÃO SUL</t>
  </si>
  <si>
    <t>PUBLICAÇÃO EM JORNAL DE GRANDE CIRCULAÇÃO</t>
  </si>
  <si>
    <t>TELEFONIA FIXA</t>
  </si>
  <si>
    <t>LOCAÇÃO DE ENERGIA RENOVÁVEL DO TIPO FOTOVOLTAICA</t>
  </si>
  <si>
    <t>LEITURA DIÁRIA ELETRÔNICA DE DIÁRIOS OFICIAIS</t>
  </si>
  <si>
    <t>PUBLICAÇÕES DE ATOS OFICIAIS</t>
  </si>
  <si>
    <t>SERVIÇOS DE CORRESPONDÊNCIA</t>
  </si>
  <si>
    <t>CASA DE SEMILIBERDADE DE VILA VELHA</t>
  </si>
  <si>
    <t>CASA DE SEMILIBERDADE DE SERRA</t>
  </si>
  <si>
    <t>GALPÃO SUBAB. SUPAT E ARQUIVO</t>
  </si>
  <si>
    <t>LOCAÇÃO DE VEÍCULO RENAULT – MODELO MASTER</t>
  </si>
  <si>
    <t>LOCAÇÃO DE VEÍCULO KA</t>
  </si>
  <si>
    <t>LOCAÇÃO DE VEÍCULO STRADA</t>
  </si>
  <si>
    <t>LOCAÇÃO DE VEÍCULO NISSAN KICS</t>
  </si>
  <si>
    <t>ABASTECIMENTO DE COMBUSTÍVEL E MANUTENÇÃO DE VEÍCULOS</t>
  </si>
  <si>
    <t>MÃO DE OBRA ADMINISTRATIVA TERCEIRIZADA</t>
  </si>
  <si>
    <t>CARTEIRAS FUNCIONAIS</t>
  </si>
  <si>
    <t>PASSAGENS AÉREAS</t>
  </si>
  <si>
    <t>MODERNIZAÇÃO DE ELEVADORES</t>
  </si>
  <si>
    <t>VIGILÂNCIA E SEGURANÇA PATRIMONIAL CIASE</t>
  </si>
  <si>
    <t>SERVIÇOS DE INTERCONECÇÃO REDE METRO-ES</t>
  </si>
  <si>
    <t>TV POR ASSINATURA</t>
  </si>
  <si>
    <t>OUTSOURCING DE IMPRESSÃO</t>
  </si>
  <si>
    <t>SUPORTE TÉCNICO PARA REDE SEM FIOS WLAN</t>
  </si>
  <si>
    <t>TELEFONIA MÓVEL E DE DADOS</t>
  </si>
  <si>
    <t>MANUTENÇÃO EM PABX</t>
  </si>
  <si>
    <t>Pessoal</t>
  </si>
  <si>
    <t>FLAVIO XAVIER</t>
  </si>
  <si>
    <t>DIOGO FORTUNATO</t>
  </si>
  <si>
    <t>ROMULO TRANCOSO</t>
  </si>
  <si>
    <t>ERICA BASTOS</t>
  </si>
  <si>
    <t>CLÁUDIA MENEZES</t>
  </si>
  <si>
    <t>RONALDO JOSÉ</t>
  </si>
  <si>
    <t>ISKALARTT DUARTE</t>
  </si>
  <si>
    <t xml:space="preserve">CAROLINA DOELLINGER </t>
  </si>
  <si>
    <t>IDELBERTH LUIGI</t>
  </si>
  <si>
    <t>REINALDO CARDOSO</t>
  </si>
  <si>
    <t>SUB ALIMENTAÇÃO</t>
  </si>
  <si>
    <t>DAE</t>
  </si>
  <si>
    <t>GESPP</t>
  </si>
  <si>
    <t>SUAD/GERAD</t>
  </si>
  <si>
    <t>Certificado Digital</t>
  </si>
  <si>
    <t>CERTIFICADO DIGITAL</t>
  </si>
  <si>
    <t>Segurança Socioeducativa</t>
  </si>
  <si>
    <t>ESCOVA DE CABELO</t>
  </si>
  <si>
    <t>PENTE DE CABELO</t>
  </si>
  <si>
    <t>PENTE FINO</t>
  </si>
  <si>
    <t>LIXEIRAS DIVERSAS</t>
  </si>
  <si>
    <t>VARAL DE PAREDE</t>
  </si>
  <si>
    <t>VARAL DE CHÃO</t>
  </si>
  <si>
    <t>ESCOVA VASO SANITÁRIO</t>
  </si>
  <si>
    <t>TAPETE</t>
  </si>
  <si>
    <t>CHINELO</t>
  </si>
  <si>
    <t>MEIA</t>
  </si>
  <si>
    <t>FITA ADESIVA TRANSPARENTE</t>
  </si>
  <si>
    <t>FITA CREPE</t>
  </si>
  <si>
    <t>FITA DUPLA FACE</t>
  </si>
  <si>
    <t>BORRACHA BRANCA</t>
  </si>
  <si>
    <t>CANETA ESFEROGRÁFICA AZUL</t>
  </si>
  <si>
    <t>CANETA MARCA TEXTO</t>
  </si>
  <si>
    <t>MARCADOR CD/DVD</t>
  </si>
  <si>
    <t>MARCADOR QUADRO BRANCO</t>
  </si>
  <si>
    <t>APAGADOR QUADRO BRANCO</t>
  </si>
  <si>
    <t>PAPEL VERGÊ</t>
  </si>
  <si>
    <t>GRAMPEADOR</t>
  </si>
  <si>
    <t>GRAMPO 26/6</t>
  </si>
  <si>
    <t>EXTRATOR DE GRAMPO</t>
  </si>
  <si>
    <t>PERFURADOR</t>
  </si>
  <si>
    <t>TESOURA GRANDE</t>
  </si>
  <si>
    <t>BARBANTE</t>
  </si>
  <si>
    <t>CAIXA ARQUIVO</t>
  </si>
  <si>
    <t>LÁPIS</t>
  </si>
  <si>
    <t>COLA 40G</t>
  </si>
  <si>
    <t>ENVELOPE</t>
  </si>
  <si>
    <t>ESTILETE</t>
  </si>
  <si>
    <t>PASTA COM PRENDEDOR INTERNO</t>
  </si>
  <si>
    <t>CADERNO BROCHURA PEQUENO</t>
  </si>
  <si>
    <t>PASTA SUSPENSA</t>
  </si>
  <si>
    <t>MARCADOR PERMANENTE</t>
  </si>
  <si>
    <t>PRANCHETA</t>
  </si>
  <si>
    <t>RÉGUA 30CM</t>
  </si>
  <si>
    <t>BLOCO RECADO POSTIT</t>
  </si>
  <si>
    <t>CLIP</t>
  </si>
  <si>
    <t>LIVRO ATA</t>
  </si>
  <si>
    <t>LIVRO PROTOCOLO</t>
  </si>
  <si>
    <t>PERCEVEJO CAIXA COM 100</t>
  </si>
  <si>
    <t>ADESIVO INSTANTÂNEO</t>
  </si>
  <si>
    <t>QUADRO BRANCO 90X120</t>
  </si>
  <si>
    <t>QUADRO AVISO CORTIÇA</t>
  </si>
  <si>
    <t>PORTA CANETA E DIVERSOS</t>
  </si>
  <si>
    <t>PORTA PAPEL ORGANIZADOR</t>
  </si>
  <si>
    <t>QUADRO BRANCO 90X60</t>
  </si>
  <si>
    <t>PASTA ABA ELÁSTICO</t>
  </si>
  <si>
    <t>FITA ADESIVA PAPEL PARA EMPACOTAMENTO</t>
  </si>
  <si>
    <t>ELÁSTICO LÁTEX</t>
  </si>
  <si>
    <t>PAPEL A4 BRANCO</t>
  </si>
  <si>
    <t>Material de expediente</t>
  </si>
  <si>
    <t>NUTRIÇÃO E ALIMENTAÇÃO REGIÃO NORTE</t>
  </si>
  <si>
    <t>FORNECIMENTO DE ÁGUA REGIÃO METROPOLITANA</t>
  </si>
  <si>
    <t>Materiais e equipamentos de barbearias</t>
  </si>
  <si>
    <t>KIT DE TESOURAS</t>
  </si>
  <si>
    <t>KIT DE PENTES</t>
  </si>
  <si>
    <t>KIT GOLA HIGIÊNICA 500UN</t>
  </si>
  <si>
    <t>ESCOVINHA DE DISFARCE E DEGRADE PARA BARBEIRO</t>
  </si>
  <si>
    <t>POLTRONA HIDRAULICA</t>
  </si>
  <si>
    <t>PLACAS DE IDENTIFICAÇÃO DE PORTAS</t>
  </si>
  <si>
    <t>DG</t>
  </si>
  <si>
    <t>ASSCOM</t>
  </si>
  <si>
    <t>MANUTENÇÃO DE AR CONDICIONADO</t>
  </si>
  <si>
    <t>MANUTENÇÃO DE CAIXA DAGUA</t>
  </si>
  <si>
    <t>DESENTUPIMENTO DE ESGOTO</t>
  </si>
  <si>
    <t>CONCURSO PÚBLICO</t>
  </si>
  <si>
    <t>Concurso Público</t>
  </si>
  <si>
    <t>COMISSÃO</t>
  </si>
  <si>
    <t>NUTRIÇÃO E ALIMENTAÇÃO CSE</t>
  </si>
  <si>
    <t>AQUISIÇÃO E INSTALAÇÃO DE EQUIPAMENTOS DE VIDEOMONITORAMENTO</t>
  </si>
  <si>
    <t>CONCORRÊNCIA</t>
  </si>
  <si>
    <t>Gêneros alimentícios</t>
  </si>
  <si>
    <t>Copa e cozinha</t>
  </si>
  <si>
    <t>Saúde em movimento</t>
  </si>
  <si>
    <t>Serviços gráficos</t>
  </si>
  <si>
    <t>Alimentação socioeducacional</t>
  </si>
  <si>
    <t xml:space="preserve">Fornecimento de energia </t>
  </si>
  <si>
    <t>Fornecimento de água</t>
  </si>
  <si>
    <t>Locação de imóvel</t>
  </si>
  <si>
    <t>Vigilância e segurança patrimonial</t>
  </si>
  <si>
    <t>Serviços de tecnologia</t>
  </si>
  <si>
    <t>INEXIBILIDADE</t>
  </si>
  <si>
    <t>NÃO SE APLICA</t>
  </si>
  <si>
    <t>CONCURSO</t>
  </si>
  <si>
    <t>MÃO DE OBRA DO SISTEMA PRISIONAL CONVÊNIO</t>
  </si>
  <si>
    <t>Materiais elétrico e eletrônicos</t>
  </si>
  <si>
    <t>-</t>
  </si>
  <si>
    <t>ESPARGIDORES TECNOLOGIA NÃO LETAL TNL</t>
  </si>
  <si>
    <t>ALGEMAS</t>
  </si>
  <si>
    <t>LANTERNA</t>
  </si>
  <si>
    <t>SORTEADOR ALEATÓRIO</t>
  </si>
  <si>
    <t>ESCUDO</t>
  </si>
  <si>
    <t>CAPACETE</t>
  </si>
  <si>
    <t>CANELEIRA</t>
  </si>
  <si>
    <t>PLANTA ARTIFICIAL</t>
  </si>
  <si>
    <t>PURIFICADOR DE ÁGUA</t>
  </si>
  <si>
    <t>QTD</t>
  </si>
  <si>
    <t>OBS</t>
  </si>
  <si>
    <t>UNID</t>
  </si>
  <si>
    <t>CONJ</t>
  </si>
  <si>
    <t>SERV</t>
  </si>
  <si>
    <t>PCT</t>
  </si>
  <si>
    <t>CART</t>
  </si>
  <si>
    <t>FR</t>
  </si>
  <si>
    <t>TIPO DE CONTRAT</t>
  </si>
  <si>
    <r>
      <t xml:space="preserve">PLANO DE CONTRATAÇÕES ANUAL DO IASES / EXERCÍCIO 2026
</t>
    </r>
    <r>
      <rPr>
        <b/>
        <sz val="18"/>
        <color rgb="FF2B4857"/>
        <rFont val="Calibri"/>
        <family val="2"/>
        <scheme val="minor"/>
      </rPr>
      <t>DIRETORIA ADMINISTRATIVA E FINANCEIRA (DAF)</t>
    </r>
  </si>
  <si>
    <t>PLAYGROUNDS/PARQUINHO</t>
  </si>
  <si>
    <t>VOLUMET</t>
  </si>
  <si>
    <t>TURMAS</t>
  </si>
  <si>
    <t>UST</t>
  </si>
  <si>
    <t>SOFTWARE DE REDUÇÃO DE DADOS</t>
  </si>
  <si>
    <t xml:space="preserve">TREINAMENTO </t>
  </si>
  <si>
    <t>SISTEMA DE ARMAZENAMENTO
PARA BACKUP ALLFLASH NVME COM SUPORTE E GARANTIA</t>
  </si>
  <si>
    <t>MÓDULO DE EXPANSÃO DE 400 TIB</t>
  </si>
  <si>
    <t>TRANSCEIVER DE REDE SFP+</t>
  </si>
  <si>
    <t>COMUTADOR DE REDE</t>
  </si>
  <si>
    <t>TRANSCEIVER DE REDE QSFP LC</t>
  </si>
  <si>
    <t>TRANSCEIVER DE REDE QSFP MPO</t>
  </si>
  <si>
    <t>SERVIÇOS TÉCNICOS ESPECIALIZADOS SOB DEMANDA</t>
  </si>
  <si>
    <t>Hardware / Sotware (licença)</t>
  </si>
  <si>
    <t>SOLUÇÃO DE SEGURANÇA TIPO II</t>
  </si>
  <si>
    <t>TREINAMENTO OFICIAL – ITENS 1, 2, 3 E 6</t>
  </si>
  <si>
    <t>SOLUÇÃO DE SEGURANÇA TIPO I</t>
  </si>
  <si>
    <t>SOLUÇÃO DE SEGURANÇA TIPO III</t>
  </si>
  <si>
    <t>SOLUÇÃO DE GESTÃO, DETECÇÃO E RESPOSTA A INCIDENTES DE SEGURANÇA</t>
  </si>
  <si>
    <t>SOLUÇÃO DE GERENCIAMENTO CENTRALIZADO DE SOLUÇÃO DE
SEGURANÇA</t>
  </si>
  <si>
    <t>SERVIDOR PARA VIRTUALIZAÇÃO</t>
  </si>
  <si>
    <t>SERVIÇO DE SUPORTE TÉCNICO
ESPECIALIZADO - SOB DEMANDA</t>
  </si>
  <si>
    <t>TREINAMENTO OFICIAL – ITENS 4 E
5</t>
  </si>
  <si>
    <t>SOLUÇÃO DE DETECÇÃO E RESPOSTA DE INCIDENTE DE SEGURANÇA NA REDE</t>
  </si>
  <si>
    <t>HW</t>
  </si>
  <si>
    <t>SW</t>
  </si>
  <si>
    <t>HT</t>
  </si>
  <si>
    <t>LICENÇA</t>
  </si>
  <si>
    <t>Itens inclusos 27.01.2026 por autorização à peça #202 do processo 2025-GT8K9</t>
  </si>
  <si>
    <t>Itens inclusos 27.01.2026 por autorização à peça #213 do processo 2025-4S0C6</t>
  </si>
  <si>
    <t>Itens inclusos 27.01.2026 por autorização à peça #184 do processo 2025-8XV0X</t>
  </si>
  <si>
    <t xml:space="preserve">DCN ADVANTAGE TERM N9300 XF, 5Y </t>
  </si>
  <si>
    <t xml:space="preserve">NEXUS 9300 48X 100M/1/2.5/5/10GT, 6X 100G 
SWITCH. BUNDLE COM NXKMEM-16GB - CISCO 16GB 
DRAM MEMORY MODULE </t>
  </si>
  <si>
    <t xml:space="preserve">CX LEVEL 1 8X5XNBD 1 
48X 100M/1/2.5/5/10GT 6X 
100G </t>
  </si>
  <si>
    <t xml:space="preserve">NEXUS 9300 48P 1/10/25G, 6P 40/100G, MACSEC,SYNCE. 
BUNDLE COM NXK-MEM16GB 
- CISCO 16GB DRAM MEMORY 
MODULE </t>
  </si>
  <si>
    <t xml:space="preserve">CX LEVEL 1 8X5XNBD 
NEXUS 9300 48P 1/10/25G, 6P 40/100G, MACS </t>
  </si>
  <si>
    <t xml:space="preserve">NEXUS 9300 SERIES, 28P 100G AND 8P 400G SWITCH </t>
  </si>
  <si>
    <t xml:space="preserve">CX LEVEL 1 8X5XNBD NEXUS 9300 WITH 28P </t>
  </si>
  <si>
    <t xml:space="preserve">DATA CENTER NETWORKING 
ADVANTAGE TERM N9300 XF2, 5Y </t>
  </si>
  <si>
    <t xml:space="preserve">APIC CLUSTER - MEDIUM </t>
  </si>
  <si>
    <t xml:space="preserve">CX LEVEL 1 8X5XNBD APIC 
CLUSTER - MEDIUM 
CONFIGURATIONS (UP </t>
  </si>
  <si>
    <t xml:space="preserve">100GBASE QSFP ACTIVE 
OPTICAL CABLE, 10M </t>
  </si>
  <si>
    <t xml:space="preserve">25GBASE ACTIVE OPTICAL 
SFP28 CABLE, 10M </t>
  </si>
  <si>
    <t xml:space="preserve">DUAL RATE 10/25GBASE-CSR SFP MODULE </t>
  </si>
  <si>
    <t xml:space="preserve">10GBASE-SR SFP MODULE, 
ENTERPRISECLASS </t>
  </si>
  <si>
    <t xml:space="preserve">1000BASE-T SFP 
TRANSCEIVER MODULE FOR CATEGORY 5 COPPER WIRE </t>
  </si>
  <si>
    <t xml:space="preserve">QSFP TO SFP10G ADAPTER </t>
  </si>
  <si>
    <t>SERVIÇO DE ELABORAÇÃO E ACOMP DE PROJETO DE ARQUITETURA COMPUT. DO FABRIC CISCO</t>
  </si>
  <si>
    <t xml:space="preserve">CATALYST 9200L 48-PORT POE+, 4 X 10G, NETWORK ESSENTIALS </t>
  </si>
  <si>
    <t xml:space="preserve">CX LEVEL 1 8X5XNBD 
CATALYST 9200L 48- PORT POE+, 4 X 10G, NET </t>
  </si>
  <si>
    <t xml:space="preserve">1KW AC CONFIG 5 POWER 
SUPPLY - SECONDARY POWER SUPPLY </t>
  </si>
  <si>
    <t xml:space="preserve">C9200L CISCO DNA 
ESSENTIALS, 48-PORT, 5 YEAR TERM LICENSE </t>
  </si>
  <si>
    <t xml:space="preserve">CX LEVEL 1 SW SUB C9200L CISCO DNA ESS </t>
  </si>
  <si>
    <t xml:space="preserve">CATALYST 9200L 24-PORT POE+, 4 X 10G, NETWORK ESSENTIALS </t>
  </si>
  <si>
    <t xml:space="preserve">CX LEVEL 1 8X5XNBD 
CATALYST 9200L 24- PORT POE+, 4 X 10G, NET </t>
  </si>
  <si>
    <t xml:space="preserve">600W AC CONFIG 5 POWER 
SUPPLY - SECONDARY POWER SUPPLY </t>
  </si>
  <si>
    <t xml:space="preserve">C9200L CISCO DNA 
ESSENTIALS, 24-PORT, 5 YEAR TERM LICENSE </t>
  </si>
  <si>
    <t xml:space="preserve">CATALYST 9300X 24X25G FIBER 
PORTS, MODULAR UPLINK SWITCH, C9300-DNA-L-A-5Y DNA 
ADVANTAGE 5 YEAR LICENSE </t>
  </si>
  <si>
    <t xml:space="preserve">CX LEVEL 1 8X5XNBD 
CATALYST 9300X 24X25G FIBER PORTS, MODUL </t>
  </si>
  <si>
    <t xml:space="preserve">715W AC 80+ PLATINUM CONFIG 
1 SECONDARYPOWER SUPPLY </t>
  </si>
  <si>
    <t xml:space="preserve">50CM TYPE 1 STACKING CABLE </t>
  </si>
  <si>
    <t xml:space="preserve">CATALYST STACK POWER CABLE 30 CM </t>
  </si>
  <si>
    <t xml:space="preserve">CX LEVEL 1 SW SUB C9300 
DNA ADVANTAGE, TERM 
LICENSE </t>
  </si>
  <si>
    <t xml:space="preserve">CATALYST 9300 8 X 10G/25G 
NETWORK MODULE SFP+/SFP28 </t>
  </si>
  <si>
    <t xml:space="preserve">10GBASE-SR SFP MODULE, 
ENTERPRISE-CLASS </t>
  </si>
  <si>
    <t xml:space="preserve">CISCO CATALYST 9200L STACK MODULE </t>
  </si>
  <si>
    <t xml:space="preserve">1M TYPE 4 STACKING CABLE </t>
  </si>
  <si>
    <t xml:space="preserve">CISCO ISE VIRTUAL MACHINE COMMON PID </t>
  </si>
  <si>
    <t xml:space="preserve">SWSS UPGRADES CISCO ISE 
VIRTUAL MACHINE COMMON PID - 60 MESES </t>
  </si>
  <si>
    <t>MEDIUM SECURE NETWORK 
SERVER FOR ISE APPLICATIONS. 
BUNDLE COM 04 X ..</t>
  </si>
  <si>
    <t xml:space="preserve">CX LEVEL 1 8X5XNBD MEDIUM SECURE NETWOR </t>
  </si>
  <si>
    <t xml:space="preserve">SMALL SECURE NETWORK SERVER FOR ISE APPLICATIONS. BUNDLE COM 01 X ....
</t>
  </si>
  <si>
    <t xml:space="preserve">CX LEVEL 1 8X5XNBD SMALL SECURE NETWORK </t>
  </si>
  <si>
    <t xml:space="preserve">CISCO ISE DEVICE ADMIN NODE LICENSE </t>
  </si>
  <si>
    <t xml:space="preserve">CISCO ANYCONNECT APEX 
LICENSE, 5YR, 500- 999 USERS </t>
  </si>
  <si>
    <t xml:space="preserve">CISCO IDENTITY SERVICE ENGINE ESSENTIALS SUBSCRIPTION </t>
  </si>
  <si>
    <t xml:space="preserve">CISCO IDENTITY SERVICE ENGINE ADVANTAGE SUBSCRIPTION </t>
  </si>
  <si>
    <t xml:space="preserve">CISCO IDENTITY SERVICE ENGINE PREMIER SUBSCRIPTIO </t>
  </si>
  <si>
    <t xml:space="preserve">CX LEVEL 1 8X5XNBD CISCO 
CATALYST CENTER 
APPLIANCE (GEN 3) - 32 </t>
  </si>
  <si>
    <t xml:space="preserve">CISCO CATALYST 8500-12X4QC EDGE PLATFORM </t>
  </si>
  <si>
    <t xml:space="preserve">CX LEVEL 1 8X5XNBD CISCO 
CATALYST 8500- 12X4QC EDGE PLATFORM </t>
  </si>
  <si>
    <t xml:space="preserve">CISCO DNA ADVANTAGE ON-
PREM LIC 5Y - UPTO 10G (AGGR, 20G) </t>
  </si>
  <si>
    <t xml:space="preserve">SUCCESS TRACK L1 - DNA 
ADVANTAGE ONPREM LIC, T3, 5Y </t>
  </si>
  <si>
    <t xml:space="preserve">CISCO CATALYST C8300-1N1S4T2X ROUTER </t>
  </si>
  <si>
    <t xml:space="preserve">CX LEVEL 1 8X5XNBD CISCO 
CATALYST C8300-1N1S-4T2X 
ROUTE </t>
  </si>
  <si>
    <t xml:space="preserve">CISCO NIM SWITCH MODULE 4PORT 10G SFP/SFP+ </t>
  </si>
  <si>
    <t xml:space="preserve">CISCO DNA ESSENTIALS ONPREM LIC 5Y - UPTO 1G (AGGR, 2G) </t>
  </si>
  <si>
    <t xml:space="preserve">SUCCESS TRACK L1 - DNA 
ESSENTIALS ONPREM LIC, T2, 5Y </t>
  </si>
  <si>
    <t xml:space="preserve">FORNECIMENTO DE TÍQUETE DE ATENDIMENTO P/ CONSULTORIA... </t>
  </si>
  <si>
    <t>BLOCO DE CONTROLE TRAFEGO</t>
  </si>
  <si>
    <t>Item incluso 09.03.2026 por autorização CI. N.º 187/2026 - DAF/IASES, RE 2026-1K6DP4</t>
  </si>
  <si>
    <t>TERRENO URBANO
OU URBANIZÁVEL</t>
  </si>
  <si>
    <t>ECOBAG (ALGODÃO CRU)</t>
  </si>
  <si>
    <t xml:space="preserve">SQUEEZE OU GARRAFINHA DE ÁGUA </t>
  </si>
  <si>
    <t xml:space="preserve">CANECA PERSONALIZADA </t>
  </si>
  <si>
    <t xml:space="preserve">CAMISETA PERSONALIZADA </t>
  </si>
  <si>
    <t xml:space="preserve">BONÉ PERSONALIZADO </t>
  </si>
  <si>
    <t>ASSESSORIA/DSE</t>
  </si>
  <si>
    <t>GABPRES</t>
  </si>
  <si>
    <t>CHAMAMENTO PÚBLICO</t>
  </si>
  <si>
    <t>Imóvel</t>
  </si>
  <si>
    <t xml:space="preserve">61 - AQUISIÇÃO DE IMÓVEIS </t>
  </si>
  <si>
    <t>17.04.2026 INCLUSÃO Autorização de inclusão – RE 2026-N7JF8S e RE 2026-PB598N</t>
  </si>
  <si>
    <t>17.04.2026 INCLUSÃO Autorização de inclusão CI. N.º 274/2026 - DAF/IASES RE 2026-89T60V</t>
  </si>
  <si>
    <t>Equipamento técnológico</t>
  </si>
  <si>
    <t>4 - OUTRAS DESPESAS CORRENTES</t>
  </si>
  <si>
    <t>CAIXA DE SOM PORTÁTIL BLUETOOH BOX</t>
  </si>
  <si>
    <t>CAIXA DE SOM BLUETOOTH AMPLIFICADA PORTÁTIL</t>
  </si>
  <si>
    <t>5 - OUTRAS DESPESAS CORRENTES</t>
  </si>
  <si>
    <t>91 - APLICAÇÕES DIRETAS</t>
  </si>
  <si>
    <t>31 - MATERIAL DE CONSUMO</t>
  </si>
  <si>
    <t>11.05.2026 INCLUSÃO Autorização de inclusão CI. N.º 361/2026 - DAF/IASES-RE 2026-SL626S</t>
  </si>
  <si>
    <t>11.05.2026 INCLUSÃO Autorização de inclusão CI. N.º 361/2026 - DAF/IASES RE 2026-SL626S</t>
  </si>
  <si>
    <t>Capacitação</t>
  </si>
  <si>
    <t>CONTRATAÇÃO DO CURSO "PENSAMENTO REDPILL"</t>
  </si>
  <si>
    <t>14.05.2026 INCLUSÃO Autorização de inclusão #27 processo 2026-1W8L4</t>
  </si>
  <si>
    <t>MESA ESCRITÓRIO - DIMENSÕES: 1200 X 600X 740 MM</t>
  </si>
  <si>
    <t>MESA ESCRITÓRIO - DIMENSÕES: 1400 X 600 X 740 MM</t>
  </si>
  <si>
    <t>GAVETEIRO MÓVEL</t>
  </si>
  <si>
    <t>ARMÁRIO ESCRITÓRIO - DIMENSÕES: 800 X 460 X 2000 MM.</t>
  </si>
  <si>
    <t>ARMÁRIO ESCRITÓRIO - DIMENSÕES: 800 X 460 X 740 MM</t>
  </si>
  <si>
    <t>TELEVISOR - ACESSÓRIOS: CONTROLE REMETO/SLEEP TIME /VHF/UHF E TV A CABO; CARACTERISTICAS ADICIONAIS: SMART TV, FULL HD, ENTRADAS HDMI/USB, CONVERSOR DI; TAMANHO TELA: 42POL; TIPO TELA: LED; VOLTAGEM: BIVOLT V.</t>
  </si>
  <si>
    <t>GERAD</t>
  </si>
  <si>
    <t>Serviços de Limpeza e Conservação</t>
  </si>
  <si>
    <t>SERVIÇOS DE COLETA, TRANSPORTE E DESTINAÇÃO DE RESIDUOS SOLIDOS UNIMETRO</t>
  </si>
  <si>
    <t>NOVA CONTRATAÇÃO</t>
  </si>
  <si>
    <t>**</t>
  </si>
  <si>
    <t xml:space="preserve">16.06.2026 INCLUSÃO 
Autorização de inclusão #47 processo  2025-5B0DH
</t>
  </si>
  <si>
    <t xml:space="preserve">16.06.2026 INCLUSÃO 
Autorização de inclusão #14 processo 2026-1MMD7
</t>
  </si>
  <si>
    <t xml:space="preserve">16.06.2026 INCLUSÃO 
Autorização de inclusão #34 processo 2026-1L28X
</t>
  </si>
  <si>
    <t xml:space="preserve"> PROJETO TÉCNICO DE SEGURANÇA CONTRA INCÊNDIO E PÂNICO</t>
  </si>
  <si>
    <t>51- OBRAS E INSTALAÇÕES NO ORÇAMENTO PÚBLICO</t>
  </si>
  <si>
    <t xml:space="preserve"> AQUISIÇÃO DE 01 (UM) VEÍCULO AUTOMOTOR ZERO QUILÔMETRO, TIPO SUV, COM TECNOLOGIA DE MOTORIZAÇÃO HÍBRIDA</t>
  </si>
  <si>
    <t>GETEC</t>
  </si>
  <si>
    <t>21.07.2026 INCLUSÃO 
Autorização de inclusão CI. Nº 666/2026 - DAF/IASES 
RE 2026-1B5RDX</t>
  </si>
  <si>
    <t>21.07.2026 INCLUSÃO 
Autorização de inclusão C.I. N.º 012/2026/SUCONV/GECOC/DAF/IASES
RE 2026-J15H8H</t>
  </si>
  <si>
    <t>CONTROLE SANITÁRIO E ELIMINAÇÃO DE FOCO DE POMBOS</t>
  </si>
  <si>
    <t>NOTA EXPLICATIVA: AS INCLUSÕES CONSTANTES NESTA VERSÃO ESTÃO IDENTIFICADAS NA COR "CINZA"</t>
  </si>
  <si>
    <t>PERSIANA EM PVC</t>
  </si>
  <si>
    <t>MANUTENÇÃO DE PORTAS E PORTÔES ELETRÔNICOS</t>
  </si>
  <si>
    <t>21.07.2026 INCLUSÃO 
Autorização de inclusão #31 processo 2026-7JQ3</t>
  </si>
  <si>
    <t xml:space="preserve">20.08.2026 INCLUSÃO 
Autorização de inclusão #23 no processo 2026-TT6GQ
</t>
  </si>
  <si>
    <t>ARP</t>
  </si>
  <si>
    <t xml:space="preserve">HARDWARE DE CAPTURA DE IMAGEM FACIAL COM ILUMINAÇÃO ADEQUADA </t>
  </si>
  <si>
    <t xml:space="preserve"> LEITOR BIOMÉTRICO DE IMPRESSÕES DIGITAIS DE ALTA RESOLUÇÃO</t>
  </si>
  <si>
    <t xml:space="preserve"> PAD DE CAPTURA DE ASSINATURA DIGITAL MANUSCRITO</t>
  </si>
  <si>
    <t>MÓDULO DE CENÁRIO (FUNDO) PARA AS FOTOS</t>
  </si>
  <si>
    <t>SCANNER DE MESA PARA DIGITALIZAÇÃO DE DOCUMENTO</t>
  </si>
  <si>
    <t xml:space="preserve">20.08.2026 INCLUSÃO 
Autorização de inclusão CI. Nº 837/2026 - DAF/IASES
RE 2026-3G13KF/ RE 2026-ZXM8MM
</t>
  </si>
  <si>
    <t xml:space="preserve">20.08.2026 INCLUSÃO 
Autorização de inclusão CI. Nº 767/2026 - DAF/IASES 
RE 2026-7PXZ3W/ RE 2026-FT71TQ
</t>
  </si>
  <si>
    <t>AQUISIÇÃO DE PLACAS DE SINALIZAÇÃO DE SEGURANÇA CONTRA INCÊNDIO E PÂNICO</t>
  </si>
  <si>
    <t>10.09.2026 INCLUSÃO 
Autorização de inclusão CI N° 885/2026 - DAF/IASES
RE 2026-22TPS8</t>
  </si>
  <si>
    <t>10.09.2026 ATUALIZAÇÃO DO VALOR DE DEMANDA JÁ INCLUSA. RE 2026-W30PDW</t>
  </si>
  <si>
    <t>GECOC</t>
  </si>
  <si>
    <t>OUTROS</t>
  </si>
  <si>
    <t>14.09.2026 INCLUSÃO          Autorização de inclusão #94 processo 2026-628J4</t>
  </si>
  <si>
    <t>ORLANDO / TIAGO</t>
  </si>
  <si>
    <t>REFORMA / CONSTRUÇÃO  DA QUADRA POLIESPORTIVA DA UFI (ATRAVÉS DO DER/ES)</t>
  </si>
  <si>
    <t>MEDALHAS</t>
  </si>
  <si>
    <t>TROFEUS</t>
  </si>
  <si>
    <t>NÃO SE APLICA - ARP</t>
  </si>
  <si>
    <t>NÃO SE APLICA- ARP</t>
  </si>
  <si>
    <t>16.09.2026 INCLUSÃO   Autorização de inclusão #24 processo 2026-TRJ1X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</si>
</sst>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[$R$-416]\ * #,##0.00_-;\-[$R$-416]\ * #,##0.00_-;_-[$R$-416]\ * &quot;-&quot;??_-;_-@_-"/>
    <numFmt numFmtId="165" formatCode="_-&quot;R$&quot;\ * #,##0.0_-;\-&quot;R$&quot;\ * #,##0.0_-;_-&quot;R$&quot;\ * &quot;-&quot;??_-;_-@_-"/>
  </numFmts>
  <fonts count="2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2"/>
      <color rgb="FF2B4857"/>
      <name val="Calibri"/>
      <family val="2"/>
      <scheme val="minor"/>
    </font>
    <font>
      <b/>
      <sz val="18"/>
      <color rgb="FF2B4857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Arial"/>
      <family val="2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</font>
    <font>
      <sz val="8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2B4857"/>
        <bgColor indexed="64"/>
      </patternFill>
    </fill>
    <fill>
      <patternFill patternType="solid">
        <fgColor rgb="FF416D83"/>
        <bgColor indexed="64"/>
      </patternFill>
    </fill>
    <fill>
      <patternFill patternType="solid">
        <fgColor rgb="FFD9D9D9"/>
        <bgColor rgb="FFD9D9D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/>
      <diagonal/>
    </border>
    <border>
      <left style="hair">
        <color theme="0" tint="-0.249977111117893"/>
      </left>
      <right/>
      <top style="hair">
        <color theme="0" tint="-0.249977111117893"/>
      </top>
      <bottom style="hair">
        <color theme="0" tint="-0.249977111117893"/>
      </bottom>
      <diagonal/>
    </border>
    <border>
      <left/>
      <right/>
      <top style="hair">
        <color theme="0" tint="-0.249977111117893"/>
      </top>
      <bottom style="hair">
        <color theme="0" tint="-0.249977111117893"/>
      </bottom>
      <diagonal/>
    </border>
    <border>
      <left/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hair">
        <color theme="0" tint="-0.249977111117893"/>
      </left>
      <right style="hair">
        <color theme="0" tint="-0.249977111117893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 applyNumberFormat="0" applyFont="0" applyFill="0" applyBorder="0" applyAlignment="0" applyProtection="0"/>
    <xf numFmtId="0" fontId="11" fillId="0" borderId="0"/>
    <xf numFmtId="0" fontId="12" fillId="0" borderId="0"/>
    <xf numFmtId="43" fontId="15" fillId="0" borderId="0" applyFont="0" applyFill="0" applyBorder="0" applyAlignment="0" applyProtection="0"/>
    <xf numFmtId="44" fontId="15" fillId="0" borderId="0" applyFont="0" applyFill="0" applyBorder="0" applyAlignment="0" applyProtection="0"/>
  </cellStyleXfs>
  <cellXfs count="112">
    <xf numFmtId="0" fontId="0" fillId="0" borderId="0" xfId="0"/>
    <xf numFmtId="14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44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2" fillId="0" borderId="2" xfId="3" applyBorder="1" applyAlignment="1" applyProtection="1">
      <alignment wrapText="1"/>
      <protection locked="0"/>
    </xf>
    <xf numFmtId="0" fontId="12" fillId="2" borderId="2" xfId="3" applyFill="1" applyBorder="1" applyAlignment="1" applyProtection="1">
      <alignment wrapText="1"/>
      <protection locked="0"/>
    </xf>
    <xf numFmtId="0" fontId="3" fillId="3" borderId="0" xfId="1" applyNumberFormat="1" applyFont="1" applyFill="1" applyBorder="1" applyAlignment="1" applyProtection="1">
      <alignment wrapText="1"/>
      <protection locked="0"/>
    </xf>
    <xf numFmtId="0" fontId="3" fillId="0" borderId="0" xfId="1" applyNumberFormat="1" applyFont="1" applyFill="1" applyBorder="1" applyAlignment="1" applyProtection="1">
      <alignment wrapText="1"/>
      <protection locked="0"/>
    </xf>
    <xf numFmtId="0" fontId="2" fillId="3" borderId="0" xfId="1" applyFont="1" applyFill="1" applyAlignment="1" applyProtection="1">
      <alignment vertical="center" wrapText="1"/>
      <protection locked="0"/>
    </xf>
    <xf numFmtId="0" fontId="2" fillId="0" borderId="0" xfId="1" applyFont="1" applyAlignment="1" applyProtection="1">
      <alignment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1" applyNumberFormat="1" applyFont="1" applyFill="1" applyBorder="1" applyAlignment="1" applyProtection="1">
      <alignment wrapText="1"/>
      <protection locked="0"/>
    </xf>
    <xf numFmtId="0" fontId="4" fillId="2" borderId="0" xfId="1" applyNumberFormat="1" applyFont="1" applyFill="1" applyBorder="1" applyAlignment="1" applyProtection="1">
      <alignment wrapText="1"/>
      <protection locked="0"/>
    </xf>
    <xf numFmtId="0" fontId="1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4" fontId="18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8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1" applyNumberFormat="1" applyFont="1" applyFill="1" applyBorder="1" applyAlignment="1" applyProtection="1">
      <alignment horizontal="center" vertical="center" wrapText="1"/>
      <protection locked="0"/>
    </xf>
    <xf numFmtId="44" fontId="0" fillId="0" borderId="2" xfId="5" applyFont="1" applyBorder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 wrapText="1"/>
      <protection locked="0"/>
    </xf>
    <xf numFmtId="44" fontId="18" fillId="2" borderId="2" xfId="1" applyNumberFormat="1" applyFont="1" applyFill="1" applyBorder="1" applyAlignment="1" applyProtection="1">
      <alignment horizontal="center" wrapText="1"/>
      <protection locked="0"/>
    </xf>
    <xf numFmtId="165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2" applyFont="1" applyFill="1" applyBorder="1" applyAlignment="1" applyProtection="1">
      <alignment horizontal="center" vertical="center" wrapText="1"/>
      <protection locked="0"/>
    </xf>
    <xf numFmtId="0" fontId="15" fillId="2" borderId="2" xfId="0" applyFont="1" applyFill="1" applyBorder="1" applyAlignment="1" applyProtection="1">
      <alignment horizontal="center" vertical="center" wrapText="1"/>
      <protection locked="0"/>
    </xf>
    <xf numFmtId="0" fontId="16" fillId="2" borderId="2" xfId="2" applyFont="1" applyFill="1" applyBorder="1" applyAlignment="1" applyProtection="1">
      <alignment horizontal="center" vertical="center" wrapText="1"/>
      <protection locked="0"/>
    </xf>
    <xf numFmtId="0" fontId="15" fillId="2" borderId="2" xfId="2" applyFont="1" applyFill="1" applyBorder="1" applyAlignment="1" applyProtection="1">
      <alignment horizontal="center" vertical="center" wrapText="1"/>
      <protection locked="0"/>
    </xf>
    <xf numFmtId="0" fontId="16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17" fillId="2" borderId="2" xfId="2" applyFont="1" applyFill="1" applyBorder="1" applyAlignment="1" applyProtection="1">
      <alignment horizontal="center" vertical="center" wrapText="1"/>
      <protection locked="0"/>
    </xf>
    <xf numFmtId="44" fontId="6" fillId="5" borderId="2" xfId="1" applyNumberFormat="1" applyFont="1" applyFill="1" applyBorder="1" applyAlignment="1" applyProtection="1">
      <alignment horizontal="center" vertical="center" wrapText="1"/>
      <protection locked="0"/>
    </xf>
    <xf numFmtId="0" fontId="6" fillId="5" borderId="2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NumberFormat="1" applyFont="1" applyFill="1" applyBorder="1" applyAlignment="1" applyProtection="1">
      <alignment wrapText="1"/>
      <protection locked="0"/>
    </xf>
    <xf numFmtId="0" fontId="3" fillId="3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3" borderId="0" xfId="1" applyNumberFormat="1" applyFont="1" applyFill="1" applyBorder="1" applyAlignment="1" applyProtection="1">
      <alignment horizontal="left" wrapText="1"/>
      <protection locked="0"/>
    </xf>
    <xf numFmtId="0" fontId="3" fillId="3" borderId="0" xfId="1" applyNumberFormat="1" applyFont="1" applyFill="1" applyBorder="1" applyAlignment="1" applyProtection="1">
      <alignment horizontal="center" wrapText="1"/>
      <protection locked="0"/>
    </xf>
    <xf numFmtId="164" fontId="3" fillId="3" borderId="0" xfId="1" applyNumberFormat="1" applyFont="1" applyFill="1" applyBorder="1" applyAlignment="1" applyProtection="1">
      <alignment wrapText="1"/>
      <protection locked="0"/>
    </xf>
    <xf numFmtId="0" fontId="3" fillId="3" borderId="0" xfId="1" applyNumberFormat="1" applyFont="1" applyFill="1" applyBorder="1" applyAlignment="1" applyProtection="1">
      <alignment horizontal="left" vertical="center" wrapText="1"/>
      <protection locked="0"/>
    </xf>
    <xf numFmtId="164" fontId="20" fillId="3" borderId="0" xfId="1" applyNumberFormat="1" applyFont="1" applyFill="1" applyBorder="1" applyAlignment="1" applyProtection="1">
      <alignment horizontal="right" wrapText="1"/>
      <protection locked="0"/>
    </xf>
    <xf numFmtId="0" fontId="20" fillId="3" borderId="0" xfId="1" applyNumberFormat="1" applyFont="1" applyFill="1" applyBorder="1" applyAlignment="1" applyProtection="1">
      <alignment horizontal="right" vertical="center" wrapText="1"/>
      <protection locked="0"/>
    </xf>
    <xf numFmtId="40" fontId="3" fillId="3" borderId="0" xfId="4" applyNumberFormat="1" applyFont="1" applyFill="1" applyBorder="1" applyAlignment="1" applyProtection="1">
      <alignment horizontal="right" vertical="center" wrapText="1"/>
      <protection locked="0"/>
    </xf>
    <xf numFmtId="40" fontId="3" fillId="3" borderId="0" xfId="1" applyNumberFormat="1" applyFont="1" applyFill="1" applyBorder="1" applyAlignment="1" applyProtection="1">
      <alignment horizontal="right" wrapText="1"/>
      <protection locked="0"/>
    </xf>
    <xf numFmtId="40" fontId="3" fillId="3" borderId="0" xfId="1" applyNumberFormat="1" applyFont="1" applyFill="1" applyBorder="1" applyAlignment="1" applyProtection="1">
      <alignment horizontal="right" vertical="center" wrapText="1"/>
      <protection locked="0"/>
    </xf>
    <xf numFmtId="44" fontId="3" fillId="3" borderId="0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0" xfId="1" applyNumberFormat="1" applyFont="1" applyFill="1" applyBorder="1" applyAlignment="1" applyProtection="1">
      <alignment horizontal="center" vertical="center" wrapText="1"/>
      <protection locked="0"/>
    </xf>
    <xf numFmtId="44" fontId="5" fillId="3" borderId="0" xfId="1" applyNumberFormat="1" applyFont="1" applyFill="1" applyBorder="1" applyAlignment="1" applyProtection="1">
      <alignment horizontal="center" vertical="center" wrapText="1"/>
      <protection locked="0"/>
    </xf>
    <xf numFmtId="44" fontId="3" fillId="3" borderId="0" xfId="1" applyNumberFormat="1" applyFont="1" applyFill="1" applyBorder="1" applyAlignment="1" applyProtection="1">
      <alignment horizontal="center" wrapText="1"/>
      <protection locked="0"/>
    </xf>
    <xf numFmtId="8" fontId="5" fillId="3" borderId="0" xfId="1" applyNumberFormat="1" applyFont="1" applyFill="1" applyBorder="1" applyAlignment="1" applyProtection="1">
      <alignment horizontal="center" vertical="center" wrapText="1"/>
      <protection locked="0"/>
    </xf>
    <xf numFmtId="165" fontId="18" fillId="3" borderId="0" xfId="5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1" applyNumberFormat="1" applyFont="1" applyFill="1" applyBorder="1" applyAlignment="1" applyProtection="1">
      <alignment horizontal="left" wrapText="1"/>
      <protection locked="0"/>
    </xf>
    <xf numFmtId="0" fontId="3" fillId="0" borderId="0" xfId="1" applyNumberFormat="1" applyFont="1" applyFill="1" applyBorder="1" applyAlignment="1" applyProtection="1">
      <alignment horizontal="center" wrapText="1"/>
      <protection locked="0"/>
    </xf>
    <xf numFmtId="164" fontId="3" fillId="0" borderId="0" xfId="1" applyNumberFormat="1" applyFont="1" applyFill="1" applyBorder="1" applyAlignment="1" applyProtection="1">
      <alignment wrapText="1"/>
      <protection locked="0"/>
    </xf>
    <xf numFmtId="0" fontId="13" fillId="6" borderId="2" xfId="3" applyFont="1" applyFill="1" applyBorder="1" applyAlignment="1" applyProtection="1">
      <alignment horizontal="center" vertical="center" wrapText="1"/>
      <protection locked="0"/>
    </xf>
    <xf numFmtId="0" fontId="13" fillId="6" borderId="3" xfId="3" applyFont="1" applyFill="1" applyBorder="1" applyAlignment="1" applyProtection="1">
      <alignment horizontal="center" vertical="center" wrapText="1"/>
      <protection locked="0"/>
    </xf>
    <xf numFmtId="0" fontId="12" fillId="0" borderId="0" xfId="3" applyAlignment="1" applyProtection="1">
      <alignment wrapText="1"/>
      <protection locked="0"/>
    </xf>
    <xf numFmtId="0" fontId="7" fillId="0" borderId="2" xfId="3" applyFont="1" applyBorder="1" applyAlignment="1" applyProtection="1">
      <alignment wrapText="1"/>
      <protection locked="0"/>
    </xf>
    <xf numFmtId="0" fontId="14" fillId="0" borderId="2" xfId="3" applyFont="1" applyBorder="1" applyAlignment="1" applyProtection="1">
      <alignment wrapText="1"/>
      <protection locked="0"/>
    </xf>
    <xf numFmtId="0" fontId="14" fillId="0" borderId="4" xfId="3" applyFont="1" applyBorder="1" applyAlignment="1" applyProtection="1">
      <alignment wrapText="1"/>
      <protection locked="0"/>
    </xf>
    <xf numFmtId="0" fontId="11" fillId="0" borderId="4" xfId="3" applyFont="1" applyBorder="1" applyAlignment="1" applyProtection="1">
      <alignment wrapText="1"/>
      <protection locked="0"/>
    </xf>
    <xf numFmtId="0" fontId="12" fillId="0" borderId="4" xfId="3" applyBorder="1" applyAlignment="1" applyProtection="1">
      <alignment wrapText="1"/>
      <protection locked="0"/>
    </xf>
    <xf numFmtId="0" fontId="12" fillId="0" borderId="3" xfId="3" applyBorder="1" applyAlignment="1" applyProtection="1">
      <alignment wrapText="1"/>
      <protection locked="0"/>
    </xf>
    <xf numFmtId="0" fontId="12" fillId="0" borderId="10" xfId="3" applyBorder="1" applyAlignment="1" applyProtection="1">
      <alignment wrapText="1"/>
      <protection locked="0"/>
    </xf>
    <xf numFmtId="0" fontId="11" fillId="0" borderId="10" xfId="3" applyFont="1" applyBorder="1" applyAlignment="1" applyProtection="1">
      <alignment wrapText="1"/>
      <protection locked="0"/>
    </xf>
    <xf numFmtId="0" fontId="11" fillId="0" borderId="2" xfId="3" applyFont="1" applyBorder="1" applyAlignment="1" applyProtection="1">
      <alignment wrapText="1"/>
      <protection locked="0"/>
    </xf>
    <xf numFmtId="0" fontId="23" fillId="2" borderId="2" xfId="3" applyFont="1" applyFill="1" applyBorder="1" applyAlignment="1" applyProtection="1">
      <alignment horizontal="center" vertical="center" wrapText="1"/>
      <protection locked="0"/>
    </xf>
    <xf numFmtId="0" fontId="24" fillId="2" borderId="2" xfId="3" applyFont="1" applyFill="1" applyBorder="1" applyAlignment="1" applyProtection="1">
      <alignment wrapText="1"/>
      <protection locked="0"/>
    </xf>
    <xf numFmtId="165" fontId="12" fillId="0" borderId="2" xfId="3" applyNumberFormat="1" applyBorder="1" applyAlignment="1" applyProtection="1">
      <alignment wrapText="1"/>
      <protection locked="0"/>
    </xf>
    <xf numFmtId="0" fontId="12" fillId="3" borderId="0" xfId="3" applyFill="1" applyAlignment="1" applyProtection="1">
      <alignment wrapText="1"/>
      <protection locked="0"/>
    </xf>
    <xf numFmtId="8" fontId="12" fillId="3" borderId="0" xfId="3" applyNumberFormat="1" applyFill="1" applyAlignment="1" applyProtection="1">
      <alignment wrapText="1"/>
      <protection locked="0"/>
    </xf>
    <xf numFmtId="165" fontId="22" fillId="3" borderId="0" xfId="5" applyNumberFormat="1" applyFont="1" applyFill="1" applyBorder="1" applyAlignment="1" applyProtection="1">
      <alignment horizontal="center" vertical="center" wrapText="1"/>
      <protection locked="0"/>
    </xf>
    <xf numFmtId="165" fontId="21" fillId="3" borderId="0" xfId="5" applyNumberFormat="1" applyFont="1" applyFill="1" applyBorder="1" applyAlignment="1" applyProtection="1">
      <alignment horizontal="center" vertical="center"/>
      <protection locked="0"/>
    </xf>
    <xf numFmtId="0" fontId="0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top" wrapText="1"/>
      <protection locked="0"/>
    </xf>
    <xf numFmtId="44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8" borderId="2" xfId="1" applyNumberFormat="1" applyFont="1" applyFill="1" applyBorder="1" applyAlignment="1" applyProtection="1">
      <alignment horizontal="center" vertical="center" wrapText="1"/>
      <protection locked="0"/>
    </xf>
    <xf numFmtId="44" fontId="5" fillId="8" borderId="2" xfId="1" applyNumberFormat="1" applyFont="1" applyFill="1" applyBorder="1" applyAlignment="1" applyProtection="1">
      <alignment horizontal="center" vertical="center" wrapText="1"/>
      <protection locked="0"/>
    </xf>
    <xf numFmtId="14" fontId="5" fillId="8" borderId="2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4" fillId="8" borderId="0" xfId="1" applyNumberFormat="1" applyFont="1" applyFill="1" applyBorder="1" applyAlignment="1" applyProtection="1">
      <alignment wrapText="1"/>
      <protection locked="0"/>
    </xf>
    <xf numFmtId="0" fontId="0" fillId="0" borderId="2" xfId="1" applyNumberFormat="1" applyFont="1" applyFill="1" applyBorder="1" applyAlignment="1" applyProtection="1">
      <alignment horizontal="center" vertical="center" wrapText="1"/>
      <protection locked="0"/>
    </xf>
    <xf numFmtId="44" fontId="0" fillId="0" borderId="0" xfId="0" applyNumberFormat="1" applyAlignment="1">
      <alignment horizontal="center" vertical="center" wrapText="1"/>
    </xf>
    <xf numFmtId="0" fontId="15" fillId="0" borderId="2" xfId="2" applyFont="1" applyBorder="1" applyAlignment="1" applyProtection="1">
      <alignment horizontal="center" vertical="center" wrapText="1"/>
      <protection locked="0"/>
    </xf>
    <xf numFmtId="0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164" fontId="5" fillId="0" borderId="2" xfId="1" applyNumberFormat="1" applyFont="1" applyFill="1" applyBorder="1" applyAlignment="1" applyProtection="1">
      <alignment horizontal="center" vertical="center" wrapText="1"/>
      <protection locked="0"/>
    </xf>
    <xf numFmtId="0" fontId="0" fillId="8" borderId="2" xfId="2" applyFont="1" applyFill="1" applyBorder="1" applyAlignment="1" applyProtection="1">
      <alignment horizontal="center" vertical="center" wrapText="1"/>
      <protection locked="0"/>
    </xf>
    <xf numFmtId="0" fontId="15" fillId="8" borderId="2" xfId="2" applyFont="1" applyFill="1" applyBorder="1" applyAlignment="1" applyProtection="1">
      <alignment horizontal="center" vertical="center" wrapText="1"/>
      <protection locked="0"/>
    </xf>
    <xf numFmtId="0" fontId="15" fillId="2" borderId="2" xfId="2" applyFont="1" applyFill="1" applyBorder="1" applyAlignment="1" applyProtection="1">
      <alignment horizontal="center" vertical="top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 wrapText="1"/>
    </xf>
    <xf numFmtId="0" fontId="15" fillId="8" borderId="2" xfId="1" applyNumberFormat="1" applyFont="1" applyFill="1" applyBorder="1" applyAlignment="1" applyProtection="1">
      <alignment horizontal="center" vertical="center" wrapText="1"/>
      <protection locked="0"/>
    </xf>
    <xf numFmtId="0" fontId="5" fillId="8" borderId="2" xfId="0" applyFont="1" applyFill="1" applyBorder="1" applyAlignment="1" applyProtection="1">
      <alignment horizontal="center" vertical="center" wrapText="1"/>
      <protection locked="0"/>
    </xf>
    <xf numFmtId="0" fontId="20" fillId="7" borderId="4" xfId="1" applyNumberFormat="1" applyFont="1" applyFill="1" applyBorder="1" applyAlignment="1" applyProtection="1">
      <alignment horizontal="left" vertical="center" wrapText="1"/>
      <protection locked="0"/>
    </xf>
    <xf numFmtId="0" fontId="20" fillId="7" borderId="11" xfId="1" applyNumberFormat="1" applyFont="1" applyFill="1" applyBorder="1" applyAlignment="1" applyProtection="1">
      <alignment horizontal="left" vertical="center" wrapText="1"/>
      <protection locked="0"/>
    </xf>
    <xf numFmtId="0" fontId="20" fillId="7" borderId="12" xfId="1" applyNumberFormat="1" applyFont="1" applyFill="1" applyBorder="1" applyAlignment="1" applyProtection="1">
      <alignment horizontal="left" vertical="center" wrapText="1"/>
      <protection locked="0"/>
    </xf>
    <xf numFmtId="0" fontId="10" fillId="5" borderId="4" xfId="1" applyNumberFormat="1" applyFont="1" applyFill="1" applyBorder="1" applyAlignment="1" applyProtection="1">
      <alignment horizontal="right" vertical="center" wrapText="1"/>
      <protection locked="0"/>
    </xf>
    <xf numFmtId="0" fontId="10" fillId="5" borderId="11" xfId="1" applyNumberFormat="1" applyFont="1" applyFill="1" applyBorder="1" applyAlignment="1" applyProtection="1">
      <alignment horizontal="right" vertical="center" wrapText="1"/>
      <protection locked="0"/>
    </xf>
    <xf numFmtId="0" fontId="10" fillId="5" borderId="12" xfId="1" applyNumberFormat="1" applyFont="1" applyFill="1" applyBorder="1" applyAlignment="1" applyProtection="1">
      <alignment horizontal="right" vertical="center" wrapText="1"/>
      <protection locked="0"/>
    </xf>
    <xf numFmtId="0" fontId="9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5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4" borderId="5" xfId="1" applyNumberFormat="1" applyFont="1" applyFill="1" applyBorder="1" applyAlignment="1" applyProtection="1">
      <alignment horizontal="center" vertical="center" wrapText="1"/>
      <protection locked="0"/>
    </xf>
    <xf numFmtId="0" fontId="9" fillId="4" borderId="9" xfId="1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3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6" xfId="1" applyFont="1" applyFill="1" applyBorder="1" applyAlignment="1" applyProtection="1">
      <alignment horizontal="center" vertical="center" wrapText="1"/>
      <protection locked="0"/>
    </xf>
    <xf numFmtId="0" fontId="7" fillId="2" borderId="7" xfId="1" applyFont="1" applyFill="1" applyBorder="1" applyAlignment="1" applyProtection="1">
      <alignment horizontal="center" vertical="center" wrapText="1"/>
      <protection locked="0"/>
    </xf>
    <xf numFmtId="0" fontId="7" fillId="2" borderId="8" xfId="1" applyFont="1" applyFill="1" applyBorder="1" applyAlignment="1" applyProtection="1">
      <alignment horizontal="center" vertical="center" wrapText="1"/>
      <protection locked="0"/>
    </xf>
    <xf numFmtId="0" fontId="3" fillId="8" borderId="2" xfId="1" applyNumberFormat="1" applyFont="1" applyFill="1" applyBorder="1" applyAlignment="1" applyProtection="1">
      <alignment horizontal="center" vertical="center" wrapText="1"/>
      <protection locked="0"/>
    </xf>
    <xf numFmtId="164" fontId="5" fillId="8" borderId="2" xfId="1" applyNumberFormat="1" applyFont="1" applyFill="1" applyBorder="1" applyAlignment="1" applyProtection="1">
      <alignment horizontal="center" vertical="center" wrapText="1"/>
      <protection locked="0"/>
    </xf>
  </cellXfs>
  <cellStyles count="6">
    <cellStyle name="Moeda" xfId="5" builtinId="4"/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00000000-0005-0000-0000-000004000000}"/>
    <cellStyle name="Vírgula" xfId="4" builtinId="3"/>
  </cellStyles>
  <dxfs count="0"/>
  <tableStyles count="0" defaultTableStyle="TableStyleMedium2" defaultPivotStyle="PivotStyleLight16"/>
  <colors>
    <mruColors>
      <color rgb="FF2B4857"/>
      <color rgb="FF416D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904875</xdr:colOff>
      <xdr:row>1</xdr:row>
      <xdr:rowOff>96487</xdr:rowOff>
    </xdr:from>
    <xdr:to>
      <xdr:col>15</xdr:col>
      <xdr:colOff>1714500</xdr:colOff>
      <xdr:row>1</xdr:row>
      <xdr:rowOff>841374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2606000" y="286987"/>
          <a:ext cx="1952625" cy="74488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pt-BR" sz="1800" b="1">
              <a:solidFill>
                <a:srgbClr val="2B4857"/>
              </a:solidFill>
            </a:rPr>
            <a:t>Versão: 10</a:t>
          </a:r>
        </a:p>
        <a:p>
          <a:pPr algn="r"/>
          <a:r>
            <a:rPr lang="pt-BR" sz="1800" b="1">
              <a:solidFill>
                <a:srgbClr val="2B4857"/>
              </a:solidFill>
            </a:rPr>
            <a:t>Data: 14/09/26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elipe.ferreira\Downloads\PLOA-2023%20-%20280101-SEGER%20-%20Proje&#231;&#227;o%20das%20Despesas%20-%20GEA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. DESPESA E VALOR - 2070"/>
      <sheetName val="DESC. DESPESA E VALOR - 2077"/>
      <sheetName val="DESC. DESPESA E VALOR - 3254"/>
      <sheetName val="DESC. DESPESA E VALOR - 4251"/>
      <sheetName val="LIST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5">
          <cell r="A15" t="str">
            <v>280101-SEGER</v>
          </cell>
          <cell r="B15" t="str">
            <v>800101-ENCARGOS GERAIS A CARGO DA SEGER</v>
          </cell>
        </row>
        <row r="16">
          <cell r="A16" t="str">
            <v>GABINETE DO SECRETÁRIO-GABSEC</v>
          </cell>
          <cell r="B16" t="str">
            <v>SUBSECRETARIA DE ESTADO DE ADMINISTRAÇÃO GERAL-SUBAD</v>
          </cell>
        </row>
        <row r="17">
          <cell r="A17" t="str">
            <v>SUBSECRETARIA DE ESTADO DE ADMINISTRAÇÃO GERAL-SUBAD</v>
          </cell>
          <cell r="B17" t="str">
            <v>SUBSECRETARIA DE ESTADO DE GESTÃO E DESENVOLVIMENTO DE PESSOAS-SUBGED</v>
          </cell>
        </row>
        <row r="18">
          <cell r="A18" t="str">
            <v>SUBSECRETARIA DE ESTADO DE ADMINISTRAÇÃO DE PESSOAL-SUBAP</v>
          </cell>
        </row>
        <row r="19">
          <cell r="A19" t="str">
            <v>SUBSECRETARIA DE ESTADO DE GESTÃO E DESENVOLVIMENTO DE PESSOAS-SUBGED</v>
          </cell>
        </row>
        <row r="20">
          <cell r="A20" t="str">
            <v>SUBSECRETARIA DE ESTADO DE INOVAÇÃO NA GESTÃO-SUBGES</v>
          </cell>
        </row>
        <row r="23">
          <cell r="A23" t="str">
            <v>0101000000 - RECURSOS ORDINÁRIOS NÃO DESTINADOS À CONTRAPARTIDA</v>
          </cell>
        </row>
        <row r="24">
          <cell r="A24" t="str">
            <v>0101000007 - RESSARCIMENTO DE DESPESAS COM PROCESSAMENTO DE CONSIGNAÇÃO</v>
          </cell>
        </row>
        <row r="27">
          <cell r="A27" t="str">
            <v>0101000000 - RECURSOS ORDINÁRIOS NÃO DESTINADOS À CONTRAPARTIDA</v>
          </cell>
        </row>
        <row r="28">
          <cell r="A28" t="str">
            <v>0115000000 - ALIENAÇÃO DE BENS</v>
          </cell>
        </row>
        <row r="31">
          <cell r="A31" t="str">
            <v>0101000000 - RECURSOS ORDINÁRIOS NÃO DESTINADOS À CONTRAPARTIDA</v>
          </cell>
        </row>
        <row r="34">
          <cell r="A34" t="str">
            <v>2070 - ADMINISTRAÇÃO DA UNIDADE</v>
          </cell>
          <cell r="B34" t="str">
            <v>0108 - COMPLEMENTAÇÃO DE APOSENTADORIAS E PENSÕES</v>
          </cell>
        </row>
        <row r="35">
          <cell r="A35" t="str">
            <v>2077 - CAPACITAÇÃO E TREINAMENTO DE RECURSOS HUMANOS</v>
          </cell>
          <cell r="B35" t="str">
            <v xml:space="preserve">0110 - CONTRIBUIÇÃO PREVIDENCIÁRIA COMPLEMENTAR </v>
          </cell>
        </row>
        <row r="36">
          <cell r="A36" t="str">
            <v>2090 - DIVULGAÇÃO INSTITUCIONAL</v>
          </cell>
          <cell r="B36" t="str">
            <v>0961 - PAGAMENTO DE PENSÃO ESPECIAL</v>
          </cell>
        </row>
        <row r="37">
          <cell r="A37" t="str">
            <v>3251 - LIQUIDAÇÃO DE EMPRESAS PÚBLICAS E SOCIEDADES DE ECONOMIA MISTA</v>
          </cell>
        </row>
        <row r="39">
          <cell r="B39" t="str">
            <v>0114 - RESERVA PARA O PAGAMENTO DE PESSOAL DECORRENTE DE PROVIMENTOS POR MEIO DE CONCURSOS PÚBLICOS</v>
          </cell>
        </row>
        <row r="40">
          <cell r="A40" t="str">
            <v>2077 - CAPACITAÇÃO E TREINAMENTO DE RECURSOS HUMANOS</v>
          </cell>
          <cell r="B40" t="str">
            <v>0115 - RESERVA PARA A REESTRUTURAÇÃO DE CARGOS E CARREIRAS E REVISÃO DA REMUNERAÇÃO</v>
          </cell>
        </row>
        <row r="41">
          <cell r="A41" t="str">
            <v>3252 - MODERNIZAÇÃO DA GESTÃO PÚBLICA</v>
          </cell>
        </row>
        <row r="42">
          <cell r="A42" t="str">
            <v>4250 - GESTÃO E DESENVOLVIMENTO DE RECURSOS HUMANOS</v>
          </cell>
        </row>
        <row r="45">
          <cell r="A45" t="str">
            <v>2070 - ADMINISTRAÇÃO DA UNIDADE</v>
          </cell>
        </row>
        <row r="46">
          <cell r="A46" t="str">
            <v>2077 - CAPACITAÇÃO E TREINAMENTO DE RECURSOS HUMANOS</v>
          </cell>
        </row>
        <row r="47">
          <cell r="A47" t="str">
            <v>2095 - REMUNERAÇÃO DE PESSOAL ATIVO E ENCARGOS SOCIAIS</v>
          </cell>
        </row>
        <row r="48">
          <cell r="A48" t="str">
            <v>4250 - GESTÃO E DESENVOLVIMENTO DE RECURSOS HUMANOS</v>
          </cell>
        </row>
        <row r="51">
          <cell r="A51" t="str">
            <v>2070 - ADMINISTRAÇÃO DA UNIDADE</v>
          </cell>
        </row>
        <row r="52">
          <cell r="A52" t="str">
            <v>2077 - CAPACITAÇÃO E TREINAMENTO DE RECURSOS HUMANOS</v>
          </cell>
        </row>
        <row r="53">
          <cell r="A53" t="str">
            <v>2095 - REMUNERAÇÃO DE PESSOAL ATIVO E ENCARGOS SOCIAIS</v>
          </cell>
        </row>
        <row r="54">
          <cell r="A54" t="str">
            <v>3254 - AQUISIÇÃO, CONSTRUÇÃO, AMPLIAÇÃO E REFORMA DE IMÓVEIS PÚBLICOS</v>
          </cell>
        </row>
        <row r="55">
          <cell r="A55" t="str">
            <v>4251 - GESTÃO ADMINISTRATIVA E CONTROLE DO GASTO</v>
          </cell>
        </row>
        <row r="58">
          <cell r="A58" t="str">
            <v>1097 - REALIZAÇÃO DE CONCURSO PÚBLICO</v>
          </cell>
        </row>
        <row r="59">
          <cell r="A59" t="str">
            <v>2077 - CAPACITAÇÃO E TREINAMENTO DE RECURSOS HUMANOS</v>
          </cell>
        </row>
        <row r="60">
          <cell r="A60" t="str">
            <v>4250 - GESTÃO E DESENVOLVIMENTO DE RECURSOS HUMANOS</v>
          </cell>
        </row>
        <row r="63">
          <cell r="A63" t="str">
            <v>ASSESSORIA DE COMUNICAÇÃO-ASSCOM</v>
          </cell>
        </row>
        <row r="64">
          <cell r="A64" t="str">
            <v>LIQUIDANTE-COMPANHIA HABITACIONAL DO ESPÍRITO SANTO-COHAB</v>
          </cell>
        </row>
        <row r="65">
          <cell r="B65" t="str">
            <v>GERÊNCIA DE APOIO À GESTÃO-GEAG</v>
          </cell>
        </row>
        <row r="66">
          <cell r="A66" t="str">
            <v>GERÊNCIA DE APOIO À GESTÃO-GEAG</v>
          </cell>
        </row>
        <row r="67">
          <cell r="A67" t="str">
            <v>GERÊNCIA DE CONTROLE INTERNO E ANÁLISE DE CUSTO-GECON</v>
          </cell>
        </row>
        <row r="68">
          <cell r="A68" t="str">
            <v>GERÊNCIA DE GESTÃO DE CONTRATOS E CONVÊNIOS-GECOV</v>
          </cell>
        </row>
        <row r="69">
          <cell r="A69" t="str">
            <v>GERÊNCIA DE LICITAÇÕES-GELIC</v>
          </cell>
        </row>
        <row r="70">
          <cell r="A70" t="str">
            <v>GERÊNCIA DE PATRIMÔNIO ESTADUAL-GEPAE</v>
          </cell>
        </row>
        <row r="71">
          <cell r="A71" t="str">
            <v>GERÊNCIA DE RECURSOS LOGÍSTICOS-GELOG</v>
          </cell>
        </row>
        <row r="72">
          <cell r="A72" t="str">
            <v>GERÊNCIA DO SISTEMA INEGRADO-GESIS</v>
          </cell>
        </row>
        <row r="74">
          <cell r="A74" t="str">
            <v>GERÊNCIA DE ATENDIMENTO INTEGRADO AO CIDADÃO-GAICI</v>
          </cell>
        </row>
        <row r="75">
          <cell r="A75" t="str">
            <v>GERÊNCIA DE INOVAÇÃO NA GESTÃO E CULTURA EMPREENDEDORA-GIGCE</v>
          </cell>
        </row>
        <row r="77">
          <cell r="A77" t="str">
            <v>GERÊNCIA DE PAGAMENTO DE PESSOAL-GEPAR</v>
          </cell>
        </row>
        <row r="78">
          <cell r="A78" t="str">
            <v>GERÊNCIA DE RECURSOS HUMANOS-GERER</v>
          </cell>
        </row>
        <row r="79">
          <cell r="A79" t="str">
            <v>GERÊNCIA DO SISTEMA INTEGRADO DE ADMINISTRAÇÃO DE RECURSOS HUMANOS-SIARHES</v>
          </cell>
        </row>
        <row r="80">
          <cell r="A80" t="str">
            <v>NÚCLEO DE ESTATÍSTICA DE RECURSOS HUMANOS-NUERH</v>
          </cell>
        </row>
        <row r="81">
          <cell r="A81" t="str">
            <v>NÚCLEO DE REGULARIDADE FISCAL-NUREF</v>
          </cell>
        </row>
        <row r="82">
          <cell r="B82" t="str">
            <v>GERÊNCIA DE CARREIRAS E DESENVOLVIMENTO DO SERVIDOR-GECADS</v>
          </cell>
        </row>
        <row r="83">
          <cell r="A83" t="str">
            <v>GERÊNCIA DE CARREIRAS E DESENVOLVIMENTO DO SERVIDOR-GECADS</v>
          </cell>
          <cell r="B83" t="str">
            <v>NÚCLEO DE RECURSOS HUMANOS E SAÚDE OCUPACIONAL-NURESO</v>
          </cell>
        </row>
        <row r="84">
          <cell r="A84" t="str">
            <v>NÚCLEO DE RECURSOS HUMANOS E SAÚDE OCUPACIONAL-NURESO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O476"/>
  <sheetViews>
    <sheetView tabSelected="1" zoomScale="70" zoomScaleNormal="70" workbookViewId="0">
      <pane ySplit="6" topLeftCell="A364" activePane="bottomLeft" state="frozen"/>
      <selection pane="bottomLeft" activeCell="N372" sqref="N372"/>
    </sheetView>
  </sheetViews>
  <sheetFormatPr defaultColWidth="9.140625" defaultRowHeight="15" x14ac:dyDescent="0.2"/>
  <cols>
    <col min="1" max="1" width="8.28515625" style="49" customWidth="1"/>
    <col min="2" max="2" width="22" style="49" customWidth="1"/>
    <col min="3" max="3" width="26.42578125" style="6" customWidth="1"/>
    <col min="4" max="4" width="33.42578125" style="50" customWidth="1"/>
    <col min="5" max="5" width="10.28515625" style="6" customWidth="1"/>
    <col min="6" max="6" width="12.28515625" style="6" customWidth="1"/>
    <col min="7" max="7" width="20.85546875" style="51" customWidth="1"/>
    <col min="8" max="8" width="29.85546875" style="6" customWidth="1"/>
    <col min="9" max="9" width="21.7109375" style="6" customWidth="1"/>
    <col min="10" max="10" width="41.85546875" style="51" customWidth="1"/>
    <col min="11" max="11" width="27.28515625" style="51" customWidth="1"/>
    <col min="12" max="12" width="17.7109375" style="49" customWidth="1"/>
    <col min="13" max="13" width="30.5703125" style="49" customWidth="1"/>
    <col min="14" max="14" width="25.7109375" style="52" customWidth="1"/>
    <col min="15" max="15" width="17.140625" style="49" customWidth="1"/>
    <col min="16" max="16" width="32.7109375" style="6" customWidth="1"/>
    <col min="17" max="19" width="9.140625" style="6"/>
    <col min="20" max="20" width="100.140625" style="6" customWidth="1"/>
    <col min="21" max="16384" width="9.140625" style="6"/>
  </cols>
  <sheetData>
    <row r="1" spans="1:20" x14ac:dyDescent="0.2">
      <c r="A1" s="106"/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5"/>
      <c r="R1" s="5"/>
      <c r="S1" s="5"/>
      <c r="T1" s="5"/>
    </row>
    <row r="2" spans="1:20" s="8" customFormat="1" ht="72" customHeight="1" x14ac:dyDescent="0.25">
      <c r="A2" s="107" t="s">
        <v>498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9"/>
      <c r="Q2" s="7"/>
      <c r="R2" s="7"/>
      <c r="S2" s="7"/>
      <c r="T2" s="7"/>
    </row>
    <row r="3" spans="1:20" ht="32.25" customHeight="1" x14ac:dyDescent="0.2">
      <c r="A3" s="100" t="s">
        <v>32</v>
      </c>
      <c r="B3" s="100"/>
      <c r="C3" s="100" t="s">
        <v>6</v>
      </c>
      <c r="D3" s="100"/>
      <c r="E3" s="100"/>
      <c r="F3" s="100"/>
      <c r="G3" s="100" t="s">
        <v>497</v>
      </c>
      <c r="H3" s="100" t="s">
        <v>39</v>
      </c>
      <c r="I3" s="100"/>
      <c r="J3" s="100"/>
      <c r="K3" s="100" t="s">
        <v>35</v>
      </c>
      <c r="L3" s="100" t="s">
        <v>0</v>
      </c>
      <c r="M3" s="100" t="s">
        <v>11</v>
      </c>
      <c r="N3" s="103" t="s">
        <v>40</v>
      </c>
      <c r="O3" s="100" t="s">
        <v>1</v>
      </c>
      <c r="P3" s="100" t="s">
        <v>490</v>
      </c>
      <c r="Q3" s="5"/>
      <c r="R3" s="5"/>
      <c r="S3" s="5"/>
      <c r="T3" s="5"/>
    </row>
    <row r="4" spans="1:20" ht="15.75" customHeight="1" x14ac:dyDescent="0.2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4"/>
      <c r="O4" s="100"/>
      <c r="P4" s="100"/>
      <c r="Q4" s="5"/>
      <c r="R4" s="5"/>
      <c r="S4" s="5"/>
      <c r="T4" s="5"/>
    </row>
    <row r="5" spans="1:20" ht="15.75" customHeight="1" x14ac:dyDescent="0.2">
      <c r="A5" s="101" t="s">
        <v>33</v>
      </c>
      <c r="B5" s="101" t="s">
        <v>34</v>
      </c>
      <c r="C5" s="101" t="s">
        <v>206</v>
      </c>
      <c r="D5" s="101" t="s">
        <v>191</v>
      </c>
      <c r="E5" s="101" t="s">
        <v>491</v>
      </c>
      <c r="F5" s="101" t="s">
        <v>489</v>
      </c>
      <c r="G5" s="100"/>
      <c r="H5" s="101" t="s">
        <v>36</v>
      </c>
      <c r="I5" s="101" t="s">
        <v>37</v>
      </c>
      <c r="J5" s="101" t="s">
        <v>38</v>
      </c>
      <c r="K5" s="100"/>
      <c r="L5" s="100"/>
      <c r="M5" s="100"/>
      <c r="N5" s="104"/>
      <c r="O5" s="100"/>
      <c r="P5" s="100"/>
      <c r="Q5" s="5"/>
      <c r="R5" s="5"/>
      <c r="S5" s="5"/>
      <c r="T5" s="5"/>
    </row>
    <row r="6" spans="1:20" ht="24.75" customHeight="1" x14ac:dyDescent="0.2">
      <c r="A6" s="102"/>
      <c r="B6" s="102"/>
      <c r="C6" s="102"/>
      <c r="D6" s="102"/>
      <c r="E6" s="102"/>
      <c r="F6" s="102"/>
      <c r="G6" s="103"/>
      <c r="H6" s="102"/>
      <c r="I6" s="102"/>
      <c r="J6" s="102"/>
      <c r="K6" s="103"/>
      <c r="L6" s="103"/>
      <c r="M6" s="103"/>
      <c r="N6" s="104"/>
      <c r="O6" s="103"/>
      <c r="P6" s="103"/>
      <c r="Q6" s="5"/>
      <c r="R6" s="5"/>
      <c r="S6" s="5"/>
      <c r="T6" s="5"/>
    </row>
    <row r="7" spans="1:20" s="12" customFormat="1" ht="40.5" customHeight="1" x14ac:dyDescent="0.25">
      <c r="A7" s="9" t="s">
        <v>2</v>
      </c>
      <c r="B7" s="9" t="s">
        <v>204</v>
      </c>
      <c r="C7" s="9" t="s">
        <v>236</v>
      </c>
      <c r="D7" s="9" t="s">
        <v>312</v>
      </c>
      <c r="E7" s="9" t="s">
        <v>491</v>
      </c>
      <c r="F7" s="9">
        <v>3000</v>
      </c>
      <c r="G7" s="9" t="s">
        <v>44</v>
      </c>
      <c r="H7" s="9" t="s">
        <v>65</v>
      </c>
      <c r="I7" s="9" t="s">
        <v>115</v>
      </c>
      <c r="J7" s="10" t="s">
        <v>126</v>
      </c>
      <c r="K7" s="9" t="s">
        <v>50</v>
      </c>
      <c r="L7" s="9" t="s">
        <v>3</v>
      </c>
      <c r="M7" s="9" t="s">
        <v>264</v>
      </c>
      <c r="N7" s="2">
        <v>227000</v>
      </c>
      <c r="O7" s="1">
        <v>46143</v>
      </c>
      <c r="P7" s="9"/>
      <c r="Q7" s="11"/>
      <c r="R7" s="11"/>
      <c r="S7" s="11"/>
      <c r="T7" s="11"/>
    </row>
    <row r="8" spans="1:20" s="12" customFormat="1" ht="50.1" customHeight="1" x14ac:dyDescent="0.25">
      <c r="A8" s="9" t="s">
        <v>2</v>
      </c>
      <c r="B8" s="9" t="s">
        <v>204</v>
      </c>
      <c r="C8" s="9" t="s">
        <v>236</v>
      </c>
      <c r="D8" s="9" t="s">
        <v>262</v>
      </c>
      <c r="E8" s="9" t="s">
        <v>491</v>
      </c>
      <c r="F8" s="9">
        <v>180</v>
      </c>
      <c r="G8" s="9" t="s">
        <v>44</v>
      </c>
      <c r="H8" s="9" t="s">
        <v>65</v>
      </c>
      <c r="I8" s="9" t="s">
        <v>115</v>
      </c>
      <c r="J8" s="10" t="s">
        <v>126</v>
      </c>
      <c r="K8" s="9" t="s">
        <v>50</v>
      </c>
      <c r="L8" s="9" t="s">
        <v>3</v>
      </c>
      <c r="M8" s="9" t="s">
        <v>264</v>
      </c>
      <c r="N8" s="2">
        <v>10800</v>
      </c>
      <c r="O8" s="1">
        <v>46143</v>
      </c>
      <c r="P8" s="9"/>
      <c r="Q8" s="11"/>
      <c r="R8" s="11"/>
      <c r="S8" s="11"/>
      <c r="T8" s="11"/>
    </row>
    <row r="9" spans="1:20" s="12" customFormat="1" ht="42" customHeight="1" x14ac:dyDescent="0.25">
      <c r="A9" s="9" t="s">
        <v>2</v>
      </c>
      <c r="B9" s="9" t="s">
        <v>204</v>
      </c>
      <c r="C9" s="9" t="s">
        <v>236</v>
      </c>
      <c r="D9" s="9" t="s">
        <v>261</v>
      </c>
      <c r="E9" s="9" t="s">
        <v>491</v>
      </c>
      <c r="F9" s="9">
        <v>2500</v>
      </c>
      <c r="G9" s="9" t="s">
        <v>44</v>
      </c>
      <c r="H9" s="9" t="s">
        <v>65</v>
      </c>
      <c r="I9" s="9" t="s">
        <v>115</v>
      </c>
      <c r="J9" s="10" t="s">
        <v>126</v>
      </c>
      <c r="K9" s="9" t="s">
        <v>50</v>
      </c>
      <c r="L9" s="9" t="s">
        <v>3</v>
      </c>
      <c r="M9" s="9" t="s">
        <v>264</v>
      </c>
      <c r="N9" s="2">
        <v>175000</v>
      </c>
      <c r="O9" s="1">
        <v>46143</v>
      </c>
      <c r="P9" s="9"/>
      <c r="Q9" s="11"/>
      <c r="R9" s="11"/>
      <c r="S9" s="11"/>
      <c r="T9" s="11"/>
    </row>
    <row r="10" spans="1:20" s="12" customFormat="1" ht="50.1" customHeight="1" x14ac:dyDescent="0.25">
      <c r="A10" s="9" t="s">
        <v>2</v>
      </c>
      <c r="B10" s="9" t="s">
        <v>204</v>
      </c>
      <c r="C10" s="9" t="s">
        <v>236</v>
      </c>
      <c r="D10" s="9" t="s">
        <v>7</v>
      </c>
      <c r="E10" s="9" t="s">
        <v>491</v>
      </c>
      <c r="F10" s="9">
        <v>80</v>
      </c>
      <c r="G10" s="9" t="s">
        <v>44</v>
      </c>
      <c r="H10" s="9" t="s">
        <v>65</v>
      </c>
      <c r="I10" s="9" t="s">
        <v>115</v>
      </c>
      <c r="J10" s="10" t="s">
        <v>126</v>
      </c>
      <c r="K10" s="9" t="s">
        <v>50</v>
      </c>
      <c r="L10" s="9" t="s">
        <v>3</v>
      </c>
      <c r="M10" s="9" t="s">
        <v>264</v>
      </c>
      <c r="N10" s="2">
        <v>24000</v>
      </c>
      <c r="O10" s="1">
        <v>46143</v>
      </c>
      <c r="P10" s="9"/>
      <c r="Q10" s="11"/>
      <c r="R10" s="11"/>
      <c r="S10" s="11"/>
      <c r="T10" s="11"/>
    </row>
    <row r="11" spans="1:20" s="12" customFormat="1" ht="50.1" customHeight="1" x14ac:dyDescent="0.25">
      <c r="A11" s="9" t="s">
        <v>2</v>
      </c>
      <c r="B11" s="9" t="s">
        <v>204</v>
      </c>
      <c r="C11" s="9" t="s">
        <v>236</v>
      </c>
      <c r="D11" s="9" t="s">
        <v>8</v>
      </c>
      <c r="E11" s="9" t="s">
        <v>491</v>
      </c>
      <c r="F11" s="9">
        <v>50</v>
      </c>
      <c r="G11" s="9" t="s">
        <v>44</v>
      </c>
      <c r="H11" s="9" t="s">
        <v>65</v>
      </c>
      <c r="I11" s="9" t="s">
        <v>115</v>
      </c>
      <c r="J11" s="10" t="s">
        <v>126</v>
      </c>
      <c r="K11" s="9" t="s">
        <v>50</v>
      </c>
      <c r="L11" s="9" t="s">
        <v>3</v>
      </c>
      <c r="M11" s="9" t="s">
        <v>264</v>
      </c>
      <c r="N11" s="2">
        <v>350</v>
      </c>
      <c r="O11" s="1">
        <v>46143</v>
      </c>
      <c r="P11" s="9"/>
      <c r="Q11" s="11"/>
      <c r="R11" s="11"/>
      <c r="S11" s="11"/>
      <c r="T11" s="11"/>
    </row>
    <row r="12" spans="1:20" s="12" customFormat="1" ht="50.1" customHeight="1" x14ac:dyDescent="0.25">
      <c r="A12" s="9" t="s">
        <v>2</v>
      </c>
      <c r="B12" s="9" t="s">
        <v>204</v>
      </c>
      <c r="C12" s="9" t="s">
        <v>236</v>
      </c>
      <c r="D12" s="9" t="s">
        <v>9</v>
      </c>
      <c r="E12" s="9" t="s">
        <v>491</v>
      </c>
      <c r="F12" s="9">
        <v>1500</v>
      </c>
      <c r="G12" s="9" t="s">
        <v>44</v>
      </c>
      <c r="H12" s="9" t="s">
        <v>65</v>
      </c>
      <c r="I12" s="9" t="s">
        <v>115</v>
      </c>
      <c r="J12" s="10" t="s">
        <v>126</v>
      </c>
      <c r="K12" s="9" t="s">
        <v>50</v>
      </c>
      <c r="L12" s="9" t="s">
        <v>3</v>
      </c>
      <c r="M12" s="9" t="s">
        <v>264</v>
      </c>
      <c r="N12" s="2">
        <v>46500</v>
      </c>
      <c r="O12" s="1">
        <v>46143</v>
      </c>
      <c r="P12" s="9"/>
      <c r="Q12" s="11"/>
      <c r="R12" s="11"/>
      <c r="S12" s="11"/>
      <c r="T12" s="11"/>
    </row>
    <row r="13" spans="1:20" s="12" customFormat="1" ht="50.1" customHeight="1" x14ac:dyDescent="0.25">
      <c r="A13" s="9" t="s">
        <v>2</v>
      </c>
      <c r="B13" s="9" t="s">
        <v>204</v>
      </c>
      <c r="C13" s="9" t="s">
        <v>236</v>
      </c>
      <c r="D13" s="9" t="s">
        <v>260</v>
      </c>
      <c r="E13" s="9" t="s">
        <v>491</v>
      </c>
      <c r="F13" s="9">
        <v>1000</v>
      </c>
      <c r="G13" s="9" t="s">
        <v>44</v>
      </c>
      <c r="H13" s="9" t="s">
        <v>65</v>
      </c>
      <c r="I13" s="9" t="s">
        <v>115</v>
      </c>
      <c r="J13" s="10" t="s">
        <v>126</v>
      </c>
      <c r="K13" s="9" t="s">
        <v>50</v>
      </c>
      <c r="L13" s="9" t="s">
        <v>3</v>
      </c>
      <c r="M13" s="9" t="s">
        <v>264</v>
      </c>
      <c r="N13" s="2">
        <v>20000</v>
      </c>
      <c r="O13" s="1">
        <v>46143</v>
      </c>
      <c r="P13" s="9"/>
      <c r="Q13" s="11"/>
      <c r="R13" s="11"/>
      <c r="S13" s="11"/>
      <c r="T13" s="11"/>
    </row>
    <row r="14" spans="1:20" s="12" customFormat="1" ht="45.75" customHeight="1" x14ac:dyDescent="0.25">
      <c r="A14" s="9" t="s">
        <v>2</v>
      </c>
      <c r="B14" s="9" t="s">
        <v>204</v>
      </c>
      <c r="C14" s="9" t="s">
        <v>236</v>
      </c>
      <c r="D14" s="9" t="s">
        <v>259</v>
      </c>
      <c r="E14" s="9" t="s">
        <v>491</v>
      </c>
      <c r="F14" s="9">
        <v>50</v>
      </c>
      <c r="G14" s="9" t="s">
        <v>44</v>
      </c>
      <c r="H14" s="9" t="s">
        <v>65</v>
      </c>
      <c r="I14" s="9" t="s">
        <v>115</v>
      </c>
      <c r="J14" s="10" t="s">
        <v>126</v>
      </c>
      <c r="K14" s="9" t="s">
        <v>50</v>
      </c>
      <c r="L14" s="9" t="s">
        <v>3</v>
      </c>
      <c r="M14" s="9" t="s">
        <v>264</v>
      </c>
      <c r="N14" s="2">
        <v>2000</v>
      </c>
      <c r="O14" s="1">
        <v>46143</v>
      </c>
      <c r="P14" s="9"/>
      <c r="Q14" s="11"/>
      <c r="R14" s="11"/>
      <c r="S14" s="11"/>
      <c r="T14" s="11"/>
    </row>
    <row r="15" spans="1:20" s="12" customFormat="1" ht="50.1" customHeight="1" x14ac:dyDescent="0.25">
      <c r="A15" s="9" t="s">
        <v>2</v>
      </c>
      <c r="B15" s="9" t="s">
        <v>204</v>
      </c>
      <c r="C15" s="9" t="s">
        <v>478</v>
      </c>
      <c r="D15" s="9" t="s">
        <v>258</v>
      </c>
      <c r="E15" s="9" t="s">
        <v>491</v>
      </c>
      <c r="F15" s="9">
        <v>120</v>
      </c>
      <c r="G15" s="9" t="s">
        <v>44</v>
      </c>
      <c r="H15" s="9" t="s">
        <v>65</v>
      </c>
      <c r="I15" s="9" t="s">
        <v>115</v>
      </c>
      <c r="J15" s="10" t="s">
        <v>126</v>
      </c>
      <c r="K15" s="9" t="s">
        <v>50</v>
      </c>
      <c r="L15" s="9" t="s">
        <v>3</v>
      </c>
      <c r="M15" s="9" t="s">
        <v>41</v>
      </c>
      <c r="N15" s="2">
        <v>4200</v>
      </c>
      <c r="O15" s="1">
        <v>46143</v>
      </c>
      <c r="P15" s="9"/>
      <c r="Q15" s="11"/>
      <c r="R15" s="11"/>
      <c r="S15" s="11"/>
      <c r="T15" s="11"/>
    </row>
    <row r="16" spans="1:20" s="12" customFormat="1" ht="50.1" customHeight="1" x14ac:dyDescent="0.25">
      <c r="A16" s="9" t="s">
        <v>2</v>
      </c>
      <c r="B16" s="9" t="s">
        <v>204</v>
      </c>
      <c r="C16" s="9" t="s">
        <v>478</v>
      </c>
      <c r="D16" s="9" t="s">
        <v>257</v>
      </c>
      <c r="E16" s="9" t="s">
        <v>491</v>
      </c>
      <c r="F16" s="9">
        <v>100</v>
      </c>
      <c r="G16" s="9" t="s">
        <v>44</v>
      </c>
      <c r="H16" s="9" t="s">
        <v>65</v>
      </c>
      <c r="I16" s="9" t="s">
        <v>115</v>
      </c>
      <c r="J16" s="10" t="s">
        <v>126</v>
      </c>
      <c r="K16" s="9" t="s">
        <v>50</v>
      </c>
      <c r="L16" s="9" t="s">
        <v>3</v>
      </c>
      <c r="M16" s="9" t="s">
        <v>41</v>
      </c>
      <c r="N16" s="2">
        <v>3000</v>
      </c>
      <c r="O16" s="1">
        <v>46143</v>
      </c>
      <c r="P16" s="9"/>
      <c r="Q16" s="11"/>
      <c r="R16" s="11"/>
      <c r="S16" s="11"/>
      <c r="T16" s="11"/>
    </row>
    <row r="17" spans="1:20" s="12" customFormat="1" ht="50.1" customHeight="1" x14ac:dyDescent="0.25">
      <c r="A17" s="9" t="s">
        <v>2</v>
      </c>
      <c r="B17" s="9" t="s">
        <v>204</v>
      </c>
      <c r="C17" s="9" t="s">
        <v>478</v>
      </c>
      <c r="D17" s="9" t="s">
        <v>235</v>
      </c>
      <c r="E17" s="9" t="s">
        <v>495</v>
      </c>
      <c r="F17" s="9">
        <v>1160</v>
      </c>
      <c r="G17" s="9" t="s">
        <v>44</v>
      </c>
      <c r="H17" s="9" t="s">
        <v>65</v>
      </c>
      <c r="I17" s="9" t="s">
        <v>115</v>
      </c>
      <c r="J17" s="10" t="s">
        <v>126</v>
      </c>
      <c r="K17" s="9" t="s">
        <v>50</v>
      </c>
      <c r="L17" s="9" t="s">
        <v>3</v>
      </c>
      <c r="M17" s="9" t="s">
        <v>41</v>
      </c>
      <c r="N17" s="2">
        <v>3480</v>
      </c>
      <c r="O17" s="1">
        <v>46143</v>
      </c>
      <c r="P17" s="9"/>
      <c r="Q17" s="11"/>
      <c r="R17" s="11"/>
      <c r="S17" s="11"/>
      <c r="T17" s="11"/>
    </row>
    <row r="18" spans="1:20" s="12" customFormat="1" ht="50.1" customHeight="1" x14ac:dyDescent="0.25">
      <c r="A18" s="9" t="s">
        <v>2</v>
      </c>
      <c r="B18" s="9" t="s">
        <v>204</v>
      </c>
      <c r="C18" s="9" t="s">
        <v>193</v>
      </c>
      <c r="D18" s="13" t="s">
        <v>256</v>
      </c>
      <c r="E18" s="9" t="s">
        <v>491</v>
      </c>
      <c r="F18" s="9">
        <v>140</v>
      </c>
      <c r="G18" s="9" t="s">
        <v>44</v>
      </c>
      <c r="H18" s="9" t="s">
        <v>65</v>
      </c>
      <c r="I18" s="9" t="s">
        <v>115</v>
      </c>
      <c r="J18" s="10" t="s">
        <v>126</v>
      </c>
      <c r="K18" s="9" t="s">
        <v>50</v>
      </c>
      <c r="L18" s="9" t="s">
        <v>3</v>
      </c>
      <c r="M18" s="9" t="s">
        <v>42</v>
      </c>
      <c r="N18" s="2">
        <v>20000</v>
      </c>
      <c r="O18" s="1">
        <v>46054</v>
      </c>
      <c r="P18" s="9"/>
      <c r="Q18" s="11"/>
      <c r="R18" s="11"/>
      <c r="S18" s="11"/>
      <c r="T18" s="11"/>
    </row>
    <row r="19" spans="1:20" s="12" customFormat="1" ht="50.1" customHeight="1" x14ac:dyDescent="0.25">
      <c r="A19" s="9" t="s">
        <v>2</v>
      </c>
      <c r="B19" s="9" t="s">
        <v>204</v>
      </c>
      <c r="C19" s="9" t="s">
        <v>193</v>
      </c>
      <c r="D19" s="13" t="s">
        <v>255</v>
      </c>
      <c r="E19" s="9" t="s">
        <v>491</v>
      </c>
      <c r="F19" s="9">
        <v>9</v>
      </c>
      <c r="G19" s="9" t="s">
        <v>44</v>
      </c>
      <c r="H19" s="9" t="s">
        <v>65</v>
      </c>
      <c r="I19" s="9" t="s">
        <v>115</v>
      </c>
      <c r="J19" s="10" t="s">
        <v>126</v>
      </c>
      <c r="K19" s="9" t="s">
        <v>50</v>
      </c>
      <c r="L19" s="9" t="s">
        <v>3</v>
      </c>
      <c r="M19" s="9" t="s">
        <v>42</v>
      </c>
      <c r="N19" s="2">
        <v>6505</v>
      </c>
      <c r="O19" s="1">
        <v>46054</v>
      </c>
      <c r="P19" s="9"/>
      <c r="Q19" s="11"/>
      <c r="R19" s="11"/>
      <c r="S19" s="11"/>
      <c r="T19" s="11"/>
    </row>
    <row r="20" spans="1:20" s="12" customFormat="1" ht="50.1" customHeight="1" x14ac:dyDescent="0.25">
      <c r="A20" s="9" t="s">
        <v>2</v>
      </c>
      <c r="B20" s="9" t="s">
        <v>204</v>
      </c>
      <c r="C20" s="9" t="s">
        <v>193</v>
      </c>
      <c r="D20" s="13" t="s">
        <v>192</v>
      </c>
      <c r="E20" s="9" t="s">
        <v>491</v>
      </c>
      <c r="F20" s="9">
        <v>485</v>
      </c>
      <c r="G20" s="9" t="s">
        <v>44</v>
      </c>
      <c r="H20" s="9" t="s">
        <v>65</v>
      </c>
      <c r="I20" s="9" t="s">
        <v>115</v>
      </c>
      <c r="J20" s="10" t="s">
        <v>126</v>
      </c>
      <c r="K20" s="9" t="s">
        <v>50</v>
      </c>
      <c r="L20" s="9" t="s">
        <v>3</v>
      </c>
      <c r="M20" s="9" t="s">
        <v>42</v>
      </c>
      <c r="N20" s="2">
        <v>27085.279999999999</v>
      </c>
      <c r="O20" s="1">
        <v>46054</v>
      </c>
      <c r="P20" s="9"/>
      <c r="Q20" s="11"/>
      <c r="R20" s="11"/>
      <c r="S20" s="11"/>
      <c r="T20" s="11"/>
    </row>
    <row r="21" spans="1:20" s="12" customFormat="1" ht="50.1" customHeight="1" x14ac:dyDescent="0.25">
      <c r="A21" s="9" t="s">
        <v>2</v>
      </c>
      <c r="B21" s="9" t="s">
        <v>204</v>
      </c>
      <c r="C21" s="9" t="s">
        <v>464</v>
      </c>
      <c r="D21" s="9" t="s">
        <v>254</v>
      </c>
      <c r="E21" s="9" t="s">
        <v>494</v>
      </c>
      <c r="F21" s="9">
        <v>2400</v>
      </c>
      <c r="G21" s="9" t="s">
        <v>44</v>
      </c>
      <c r="H21" s="9" t="s">
        <v>65</v>
      </c>
      <c r="I21" s="9" t="s">
        <v>115</v>
      </c>
      <c r="J21" s="10" t="s">
        <v>126</v>
      </c>
      <c r="K21" s="9" t="s">
        <v>50</v>
      </c>
      <c r="L21" s="9" t="s">
        <v>3</v>
      </c>
      <c r="M21" s="9" t="s">
        <v>264</v>
      </c>
      <c r="N21" s="2">
        <v>48000</v>
      </c>
      <c r="O21" s="1">
        <v>46082</v>
      </c>
      <c r="P21" s="9"/>
      <c r="Q21" s="11"/>
      <c r="R21" s="11"/>
      <c r="S21" s="11"/>
      <c r="T21" s="11"/>
    </row>
    <row r="22" spans="1:20" s="12" customFormat="1" ht="50.1" customHeight="1" x14ac:dyDescent="0.25">
      <c r="A22" s="9" t="s">
        <v>2</v>
      </c>
      <c r="B22" s="9" t="s">
        <v>204</v>
      </c>
      <c r="C22" s="9" t="s">
        <v>464</v>
      </c>
      <c r="D22" s="9" t="s">
        <v>253</v>
      </c>
      <c r="E22" s="9" t="s">
        <v>491</v>
      </c>
      <c r="F22" s="9">
        <v>180</v>
      </c>
      <c r="G22" s="9" t="s">
        <v>44</v>
      </c>
      <c r="H22" s="9" t="s">
        <v>65</v>
      </c>
      <c r="I22" s="9" t="s">
        <v>115</v>
      </c>
      <c r="J22" s="10" t="s">
        <v>126</v>
      </c>
      <c r="K22" s="9" t="s">
        <v>50</v>
      </c>
      <c r="L22" s="9" t="s">
        <v>3</v>
      </c>
      <c r="M22" s="9" t="s">
        <v>264</v>
      </c>
      <c r="N22" s="2">
        <v>720</v>
      </c>
      <c r="O22" s="1">
        <v>46082</v>
      </c>
      <c r="P22" s="9"/>
      <c r="Q22" s="11"/>
      <c r="R22" s="11"/>
      <c r="S22" s="11"/>
      <c r="T22" s="11"/>
    </row>
    <row r="23" spans="1:20" s="12" customFormat="1" ht="50.1" customHeight="1" x14ac:dyDescent="0.25">
      <c r="A23" s="9" t="s">
        <v>2</v>
      </c>
      <c r="B23" s="9" t="s">
        <v>204</v>
      </c>
      <c r="C23" s="9" t="s">
        <v>464</v>
      </c>
      <c r="D23" s="9" t="s">
        <v>252</v>
      </c>
      <c r="E23" s="9" t="s">
        <v>17</v>
      </c>
      <c r="F23" s="9">
        <v>3500</v>
      </c>
      <c r="G23" s="9" t="s">
        <v>44</v>
      </c>
      <c r="H23" s="9" t="s">
        <v>65</v>
      </c>
      <c r="I23" s="9" t="s">
        <v>115</v>
      </c>
      <c r="J23" s="10" t="s">
        <v>126</v>
      </c>
      <c r="K23" s="9" t="s">
        <v>50</v>
      </c>
      <c r="L23" s="9" t="s">
        <v>3</v>
      </c>
      <c r="M23" s="9" t="s">
        <v>264</v>
      </c>
      <c r="N23" s="2">
        <v>45500</v>
      </c>
      <c r="O23" s="1">
        <v>46082</v>
      </c>
      <c r="P23" s="9"/>
      <c r="Q23" s="11"/>
      <c r="R23" s="11"/>
      <c r="S23" s="11"/>
      <c r="T23" s="11"/>
    </row>
    <row r="24" spans="1:20" s="12" customFormat="1" ht="50.1" customHeight="1" x14ac:dyDescent="0.25">
      <c r="A24" s="9" t="s">
        <v>2</v>
      </c>
      <c r="B24" s="9" t="s">
        <v>204</v>
      </c>
      <c r="C24" s="9" t="s">
        <v>464</v>
      </c>
      <c r="D24" s="9" t="s">
        <v>234</v>
      </c>
      <c r="E24" s="9" t="s">
        <v>494</v>
      </c>
      <c r="F24" s="9">
        <v>11000</v>
      </c>
      <c r="G24" s="9" t="s">
        <v>44</v>
      </c>
      <c r="H24" s="9" t="s">
        <v>65</v>
      </c>
      <c r="I24" s="9" t="s">
        <v>115</v>
      </c>
      <c r="J24" s="10" t="s">
        <v>126</v>
      </c>
      <c r="K24" s="9" t="s">
        <v>50</v>
      </c>
      <c r="L24" s="9" t="s">
        <v>3</v>
      </c>
      <c r="M24" s="9" t="s">
        <v>264</v>
      </c>
      <c r="N24" s="2">
        <v>132000</v>
      </c>
      <c r="O24" s="1">
        <v>46082</v>
      </c>
      <c r="P24" s="9"/>
      <c r="Q24" s="11"/>
      <c r="R24" s="11"/>
      <c r="S24" s="11"/>
      <c r="T24" s="11"/>
    </row>
    <row r="25" spans="1:20" s="12" customFormat="1" ht="50.1" customHeight="1" x14ac:dyDescent="0.25">
      <c r="A25" s="9" t="s">
        <v>2</v>
      </c>
      <c r="B25" s="9" t="s">
        <v>204</v>
      </c>
      <c r="C25" s="9" t="s">
        <v>12</v>
      </c>
      <c r="D25" s="9" t="s">
        <v>242</v>
      </c>
      <c r="E25" s="9" t="s">
        <v>494</v>
      </c>
      <c r="F25" s="9">
        <v>400</v>
      </c>
      <c r="G25" s="9" t="s">
        <v>44</v>
      </c>
      <c r="H25" s="9" t="s">
        <v>65</v>
      </c>
      <c r="I25" s="9" t="s">
        <v>115</v>
      </c>
      <c r="J25" s="10" t="s">
        <v>126</v>
      </c>
      <c r="K25" s="9" t="s">
        <v>50</v>
      </c>
      <c r="L25" s="9" t="s">
        <v>3</v>
      </c>
      <c r="M25" s="9" t="s">
        <v>264</v>
      </c>
      <c r="N25" s="2">
        <v>2800</v>
      </c>
      <c r="O25" s="1">
        <v>46054</v>
      </c>
      <c r="P25" s="9"/>
      <c r="Q25" s="11"/>
      <c r="R25" s="11"/>
      <c r="S25" s="11"/>
      <c r="T25" s="11"/>
    </row>
    <row r="26" spans="1:20" s="12" customFormat="1" ht="50.1" customHeight="1" x14ac:dyDescent="0.25">
      <c r="A26" s="9" t="s">
        <v>2</v>
      </c>
      <c r="B26" s="9" t="s">
        <v>204</v>
      </c>
      <c r="C26" s="9" t="s">
        <v>12</v>
      </c>
      <c r="D26" s="9" t="s">
        <v>18</v>
      </c>
      <c r="E26" s="9" t="s">
        <v>491</v>
      </c>
      <c r="F26" s="9">
        <v>3000</v>
      </c>
      <c r="G26" s="9" t="s">
        <v>44</v>
      </c>
      <c r="H26" s="9" t="s">
        <v>65</v>
      </c>
      <c r="I26" s="9" t="s">
        <v>115</v>
      </c>
      <c r="J26" s="10" t="s">
        <v>126</v>
      </c>
      <c r="K26" s="9" t="s">
        <v>50</v>
      </c>
      <c r="L26" s="9" t="s">
        <v>3</v>
      </c>
      <c r="M26" s="9" t="s">
        <v>264</v>
      </c>
      <c r="N26" s="2">
        <v>18000</v>
      </c>
      <c r="O26" s="1">
        <v>46054</v>
      </c>
      <c r="P26" s="9"/>
      <c r="Q26" s="11"/>
      <c r="R26" s="11"/>
      <c r="S26" s="11"/>
      <c r="T26" s="11"/>
    </row>
    <row r="27" spans="1:20" s="12" customFormat="1" ht="50.1" customHeight="1" x14ac:dyDescent="0.25">
      <c r="A27" s="9" t="s">
        <v>2</v>
      </c>
      <c r="B27" s="9" t="s">
        <v>204</v>
      </c>
      <c r="C27" s="9" t="s">
        <v>12</v>
      </c>
      <c r="D27" s="9" t="s">
        <v>251</v>
      </c>
      <c r="E27" s="9" t="s">
        <v>491</v>
      </c>
      <c r="F27" s="9">
        <v>13000</v>
      </c>
      <c r="G27" s="9" t="s">
        <v>44</v>
      </c>
      <c r="H27" s="9" t="s">
        <v>65</v>
      </c>
      <c r="I27" s="9" t="s">
        <v>115</v>
      </c>
      <c r="J27" s="10" t="s">
        <v>126</v>
      </c>
      <c r="K27" s="9" t="s">
        <v>50</v>
      </c>
      <c r="L27" s="9" t="s">
        <v>3</v>
      </c>
      <c r="M27" s="9" t="s">
        <v>41</v>
      </c>
      <c r="N27" s="2">
        <v>13000</v>
      </c>
      <c r="O27" s="1">
        <v>46054</v>
      </c>
      <c r="P27" s="9"/>
      <c r="Q27" s="11"/>
      <c r="R27" s="11"/>
      <c r="S27" s="11"/>
      <c r="T27" s="11"/>
    </row>
    <row r="28" spans="1:20" s="12" customFormat="1" ht="50.1" customHeight="1" x14ac:dyDescent="0.25">
      <c r="A28" s="9" t="s">
        <v>2</v>
      </c>
      <c r="B28" s="9" t="s">
        <v>204</v>
      </c>
      <c r="C28" s="9" t="s">
        <v>12</v>
      </c>
      <c r="D28" s="9" t="s">
        <v>19</v>
      </c>
      <c r="E28" s="9" t="s">
        <v>496</v>
      </c>
      <c r="F28" s="9">
        <v>3500</v>
      </c>
      <c r="G28" s="9" t="s">
        <v>44</v>
      </c>
      <c r="H28" s="9" t="s">
        <v>65</v>
      </c>
      <c r="I28" s="9" t="s">
        <v>115</v>
      </c>
      <c r="J28" s="10" t="s">
        <v>126</v>
      </c>
      <c r="K28" s="9" t="s">
        <v>50</v>
      </c>
      <c r="L28" s="9" t="s">
        <v>3</v>
      </c>
      <c r="M28" s="9" t="s">
        <v>41</v>
      </c>
      <c r="N28" s="2">
        <v>28000</v>
      </c>
      <c r="O28" s="1">
        <v>46054</v>
      </c>
      <c r="P28" s="9"/>
      <c r="Q28" s="11"/>
      <c r="R28" s="11"/>
      <c r="S28" s="11"/>
      <c r="T28" s="11"/>
    </row>
    <row r="29" spans="1:20" s="12" customFormat="1" ht="50.1" customHeight="1" x14ac:dyDescent="0.25">
      <c r="A29" s="9" t="s">
        <v>2</v>
      </c>
      <c r="B29" s="9" t="s">
        <v>204</v>
      </c>
      <c r="C29" s="9" t="s">
        <v>12</v>
      </c>
      <c r="D29" s="9" t="s">
        <v>203</v>
      </c>
      <c r="E29" s="9" t="s">
        <v>491</v>
      </c>
      <c r="F29" s="9">
        <v>600</v>
      </c>
      <c r="G29" s="9" t="s">
        <v>44</v>
      </c>
      <c r="H29" s="9" t="s">
        <v>65</v>
      </c>
      <c r="I29" s="9" t="s">
        <v>115</v>
      </c>
      <c r="J29" s="10" t="s">
        <v>126</v>
      </c>
      <c r="K29" s="9" t="s">
        <v>50</v>
      </c>
      <c r="L29" s="9" t="s">
        <v>3</v>
      </c>
      <c r="M29" s="9" t="s">
        <v>41</v>
      </c>
      <c r="N29" s="2">
        <v>3600</v>
      </c>
      <c r="O29" s="1">
        <v>46054</v>
      </c>
      <c r="P29" s="9"/>
      <c r="Q29" s="11"/>
      <c r="R29" s="11"/>
      <c r="S29" s="11"/>
      <c r="T29" s="11"/>
    </row>
    <row r="30" spans="1:20" s="12" customFormat="1" ht="50.1" customHeight="1" x14ac:dyDescent="0.25">
      <c r="A30" s="9" t="s">
        <v>2</v>
      </c>
      <c r="B30" s="9" t="s">
        <v>204</v>
      </c>
      <c r="C30" s="9" t="s">
        <v>12</v>
      </c>
      <c r="D30" s="9" t="s">
        <v>20</v>
      </c>
      <c r="E30" s="9" t="s">
        <v>491</v>
      </c>
      <c r="F30" s="9">
        <v>400</v>
      </c>
      <c r="G30" s="9" t="s">
        <v>44</v>
      </c>
      <c r="H30" s="9" t="s">
        <v>65</v>
      </c>
      <c r="I30" s="9" t="s">
        <v>115</v>
      </c>
      <c r="J30" s="10" t="s">
        <v>126</v>
      </c>
      <c r="K30" s="9" t="s">
        <v>50</v>
      </c>
      <c r="L30" s="9" t="s">
        <v>3</v>
      </c>
      <c r="M30" s="9" t="s">
        <v>41</v>
      </c>
      <c r="N30" s="2">
        <v>2800</v>
      </c>
      <c r="O30" s="1">
        <v>46054</v>
      </c>
      <c r="P30" s="9"/>
      <c r="Q30" s="11"/>
      <c r="R30" s="11"/>
      <c r="S30" s="11"/>
      <c r="T30" s="11"/>
    </row>
    <row r="31" spans="1:20" s="12" customFormat="1" ht="50.1" customHeight="1" x14ac:dyDescent="0.25">
      <c r="A31" s="9" t="s">
        <v>2</v>
      </c>
      <c r="B31" s="9" t="s">
        <v>204</v>
      </c>
      <c r="C31" s="9" t="s">
        <v>12</v>
      </c>
      <c r="D31" s="9" t="s">
        <v>21</v>
      </c>
      <c r="E31" s="9" t="s">
        <v>491</v>
      </c>
      <c r="F31" s="9">
        <v>10000</v>
      </c>
      <c r="G31" s="9" t="s">
        <v>44</v>
      </c>
      <c r="H31" s="9" t="s">
        <v>65</v>
      </c>
      <c r="I31" s="9" t="s">
        <v>115</v>
      </c>
      <c r="J31" s="10" t="s">
        <v>126</v>
      </c>
      <c r="K31" s="9" t="s">
        <v>50</v>
      </c>
      <c r="L31" s="9" t="s">
        <v>3</v>
      </c>
      <c r="M31" s="9" t="s">
        <v>41</v>
      </c>
      <c r="N31" s="2">
        <v>20000</v>
      </c>
      <c r="O31" s="1">
        <v>46054</v>
      </c>
      <c r="P31" s="9"/>
      <c r="Q31" s="11"/>
      <c r="R31" s="11"/>
      <c r="S31" s="11"/>
      <c r="T31" s="11"/>
    </row>
    <row r="32" spans="1:20" s="12" customFormat="1" ht="50.1" customHeight="1" x14ac:dyDescent="0.25">
      <c r="A32" s="9" t="s">
        <v>2</v>
      </c>
      <c r="B32" s="9" t="s">
        <v>204</v>
      </c>
      <c r="C32" s="9" t="s">
        <v>12</v>
      </c>
      <c r="D32" s="9" t="s">
        <v>22</v>
      </c>
      <c r="E32" s="9" t="s">
        <v>491</v>
      </c>
      <c r="F32" s="9">
        <v>700</v>
      </c>
      <c r="G32" s="9" t="s">
        <v>44</v>
      </c>
      <c r="H32" s="9" t="s">
        <v>65</v>
      </c>
      <c r="I32" s="9" t="s">
        <v>115</v>
      </c>
      <c r="J32" s="10" t="s">
        <v>126</v>
      </c>
      <c r="K32" s="9" t="s">
        <v>50</v>
      </c>
      <c r="L32" s="9" t="s">
        <v>3</v>
      </c>
      <c r="M32" s="9" t="s">
        <v>264</v>
      </c>
      <c r="N32" s="2">
        <v>4200</v>
      </c>
      <c r="O32" s="1">
        <v>46054</v>
      </c>
      <c r="P32" s="9"/>
      <c r="Q32" s="11"/>
      <c r="R32" s="11"/>
      <c r="S32" s="11"/>
      <c r="T32" s="11"/>
    </row>
    <row r="33" spans="1:20" s="12" customFormat="1" ht="50.1" customHeight="1" x14ac:dyDescent="0.25">
      <c r="A33" s="9" t="s">
        <v>2</v>
      </c>
      <c r="B33" s="9" t="s">
        <v>204</v>
      </c>
      <c r="C33" s="9" t="s">
        <v>12</v>
      </c>
      <c r="D33" s="9" t="s">
        <v>23</v>
      </c>
      <c r="E33" s="9" t="s">
        <v>491</v>
      </c>
      <c r="F33" s="9">
        <v>6000</v>
      </c>
      <c r="G33" s="9" t="s">
        <v>44</v>
      </c>
      <c r="H33" s="9" t="s">
        <v>65</v>
      </c>
      <c r="I33" s="9" t="s">
        <v>115</v>
      </c>
      <c r="J33" s="10" t="s">
        <v>126</v>
      </c>
      <c r="K33" s="9" t="s">
        <v>50</v>
      </c>
      <c r="L33" s="9" t="s">
        <v>3</v>
      </c>
      <c r="M33" s="9" t="s">
        <v>41</v>
      </c>
      <c r="N33" s="2">
        <v>24000</v>
      </c>
      <c r="O33" s="1">
        <v>46054</v>
      </c>
      <c r="P33" s="9"/>
      <c r="Q33" s="11"/>
      <c r="R33" s="11"/>
      <c r="S33" s="11"/>
      <c r="T33" s="11"/>
    </row>
    <row r="34" spans="1:20" s="12" customFormat="1" ht="50.1" customHeight="1" x14ac:dyDescent="0.25">
      <c r="A34" s="9" t="s">
        <v>2</v>
      </c>
      <c r="B34" s="9" t="s">
        <v>204</v>
      </c>
      <c r="C34" s="9" t="s">
        <v>12</v>
      </c>
      <c r="D34" s="9" t="s">
        <v>24</v>
      </c>
      <c r="E34" s="9" t="s">
        <v>491</v>
      </c>
      <c r="F34" s="9">
        <v>3000</v>
      </c>
      <c r="G34" s="9" t="s">
        <v>44</v>
      </c>
      <c r="H34" s="9" t="s">
        <v>65</v>
      </c>
      <c r="I34" s="9" t="s">
        <v>115</v>
      </c>
      <c r="J34" s="10" t="s">
        <v>126</v>
      </c>
      <c r="K34" s="9" t="s">
        <v>50</v>
      </c>
      <c r="L34" s="9" t="s">
        <v>3</v>
      </c>
      <c r="M34" s="9" t="s">
        <v>264</v>
      </c>
      <c r="N34" s="2">
        <v>9000</v>
      </c>
      <c r="O34" s="1">
        <v>46054</v>
      </c>
      <c r="P34" s="9"/>
      <c r="Q34" s="11"/>
      <c r="R34" s="11"/>
      <c r="S34" s="11"/>
      <c r="T34" s="11"/>
    </row>
    <row r="35" spans="1:20" s="12" customFormat="1" ht="50.1" customHeight="1" x14ac:dyDescent="0.25">
      <c r="A35" s="9" t="s">
        <v>2</v>
      </c>
      <c r="B35" s="9" t="s">
        <v>204</v>
      </c>
      <c r="C35" s="9" t="s">
        <v>12</v>
      </c>
      <c r="D35" s="9" t="s">
        <v>25</v>
      </c>
      <c r="E35" s="9" t="s">
        <v>491</v>
      </c>
      <c r="F35" s="9">
        <v>7000</v>
      </c>
      <c r="G35" s="9" t="s">
        <v>44</v>
      </c>
      <c r="H35" s="9" t="s">
        <v>65</v>
      </c>
      <c r="I35" s="9" t="s">
        <v>115</v>
      </c>
      <c r="J35" s="10" t="s">
        <v>126</v>
      </c>
      <c r="K35" s="9" t="s">
        <v>50</v>
      </c>
      <c r="L35" s="9" t="s">
        <v>3</v>
      </c>
      <c r="M35" s="9" t="s">
        <v>41</v>
      </c>
      <c r="N35" s="2">
        <v>14000</v>
      </c>
      <c r="O35" s="1">
        <v>46054</v>
      </c>
      <c r="P35" s="9"/>
      <c r="Q35" s="11"/>
      <c r="R35" s="11"/>
      <c r="S35" s="11"/>
      <c r="T35" s="11"/>
    </row>
    <row r="36" spans="1:20" s="12" customFormat="1" ht="50.1" customHeight="1" x14ac:dyDescent="0.25">
      <c r="A36" s="9" t="s">
        <v>2</v>
      </c>
      <c r="B36" s="9" t="s">
        <v>204</v>
      </c>
      <c r="C36" s="9" t="s">
        <v>12</v>
      </c>
      <c r="D36" s="10" t="s">
        <v>391</v>
      </c>
      <c r="E36" s="9" t="s">
        <v>491</v>
      </c>
      <c r="F36" s="9">
        <v>44</v>
      </c>
      <c r="G36" s="9" t="s">
        <v>44</v>
      </c>
      <c r="H36" s="9" t="s">
        <v>65</v>
      </c>
      <c r="I36" s="9" t="s">
        <v>115</v>
      </c>
      <c r="J36" s="10" t="s">
        <v>126</v>
      </c>
      <c r="K36" s="9" t="s">
        <v>50</v>
      </c>
      <c r="L36" s="9" t="s">
        <v>3</v>
      </c>
      <c r="M36" s="9" t="s">
        <v>41</v>
      </c>
      <c r="N36" s="2">
        <v>264</v>
      </c>
      <c r="O36" s="1">
        <v>46054</v>
      </c>
      <c r="P36" s="9"/>
      <c r="Q36" s="11"/>
      <c r="R36" s="11"/>
      <c r="S36" s="11"/>
      <c r="T36" s="11"/>
    </row>
    <row r="37" spans="1:20" s="12" customFormat="1" ht="50.1" customHeight="1" x14ac:dyDescent="0.25">
      <c r="A37" s="9" t="s">
        <v>2</v>
      </c>
      <c r="B37" s="9" t="s">
        <v>204</v>
      </c>
      <c r="C37" s="9" t="s">
        <v>12</v>
      </c>
      <c r="D37" s="10" t="s">
        <v>392</v>
      </c>
      <c r="E37" s="9" t="s">
        <v>491</v>
      </c>
      <c r="F37" s="9">
        <v>44</v>
      </c>
      <c r="G37" s="9" t="s">
        <v>44</v>
      </c>
      <c r="H37" s="9" t="s">
        <v>65</v>
      </c>
      <c r="I37" s="9" t="s">
        <v>115</v>
      </c>
      <c r="J37" s="10" t="s">
        <v>126</v>
      </c>
      <c r="K37" s="9" t="s">
        <v>50</v>
      </c>
      <c r="L37" s="9" t="s">
        <v>3</v>
      </c>
      <c r="M37" s="9" t="s">
        <v>41</v>
      </c>
      <c r="N37" s="2">
        <v>172</v>
      </c>
      <c r="O37" s="1">
        <v>46054</v>
      </c>
      <c r="P37" s="9"/>
      <c r="Q37" s="11"/>
      <c r="R37" s="11"/>
      <c r="S37" s="11"/>
      <c r="T37" s="11"/>
    </row>
    <row r="38" spans="1:20" s="12" customFormat="1" ht="50.1" customHeight="1" x14ac:dyDescent="0.25">
      <c r="A38" s="9" t="s">
        <v>2</v>
      </c>
      <c r="B38" s="9" t="s">
        <v>204</v>
      </c>
      <c r="C38" s="9" t="s">
        <v>12</v>
      </c>
      <c r="D38" s="10" t="s">
        <v>393</v>
      </c>
      <c r="E38" s="9" t="s">
        <v>491</v>
      </c>
      <c r="F38" s="9">
        <v>66</v>
      </c>
      <c r="G38" s="9" t="s">
        <v>44</v>
      </c>
      <c r="H38" s="9" t="s">
        <v>65</v>
      </c>
      <c r="I38" s="9" t="s">
        <v>115</v>
      </c>
      <c r="J38" s="10" t="s">
        <v>126</v>
      </c>
      <c r="K38" s="9" t="s">
        <v>50</v>
      </c>
      <c r="L38" s="9" t="s">
        <v>3</v>
      </c>
      <c r="M38" s="9" t="s">
        <v>41</v>
      </c>
      <c r="N38" s="2">
        <v>120</v>
      </c>
      <c r="O38" s="1">
        <v>46054</v>
      </c>
      <c r="P38" s="9"/>
      <c r="Q38" s="11"/>
      <c r="R38" s="11"/>
      <c r="S38" s="11"/>
      <c r="T38" s="11"/>
    </row>
    <row r="39" spans="1:20" s="12" customFormat="1" ht="50.1" customHeight="1" x14ac:dyDescent="0.25">
      <c r="A39" s="9" t="s">
        <v>2</v>
      </c>
      <c r="B39" s="9" t="s">
        <v>204</v>
      </c>
      <c r="C39" s="9" t="s">
        <v>12</v>
      </c>
      <c r="D39" s="9" t="s">
        <v>26</v>
      </c>
      <c r="E39" s="9" t="s">
        <v>491</v>
      </c>
      <c r="F39" s="9">
        <v>3000</v>
      </c>
      <c r="G39" s="9" t="s">
        <v>44</v>
      </c>
      <c r="H39" s="9" t="s">
        <v>65</v>
      </c>
      <c r="I39" s="9" t="s">
        <v>115</v>
      </c>
      <c r="J39" s="10" t="s">
        <v>126</v>
      </c>
      <c r="K39" s="9" t="s">
        <v>50</v>
      </c>
      <c r="L39" s="9" t="s">
        <v>3</v>
      </c>
      <c r="M39" s="9" t="s">
        <v>264</v>
      </c>
      <c r="N39" s="2">
        <v>3000</v>
      </c>
      <c r="O39" s="1">
        <v>46054</v>
      </c>
      <c r="P39" s="9"/>
      <c r="Q39" s="11"/>
      <c r="R39" s="11"/>
      <c r="S39" s="11"/>
      <c r="T39" s="11"/>
    </row>
    <row r="40" spans="1:20" s="12" customFormat="1" ht="50.1" customHeight="1" x14ac:dyDescent="0.25">
      <c r="A40" s="9" t="s">
        <v>2</v>
      </c>
      <c r="B40" s="9" t="s">
        <v>204</v>
      </c>
      <c r="C40" s="9" t="s">
        <v>12</v>
      </c>
      <c r="D40" s="9" t="s">
        <v>27</v>
      </c>
      <c r="E40" s="9" t="s">
        <v>491</v>
      </c>
      <c r="F40" s="9">
        <v>600</v>
      </c>
      <c r="G40" s="9" t="s">
        <v>44</v>
      </c>
      <c r="H40" s="9" t="s">
        <v>65</v>
      </c>
      <c r="I40" s="9" t="s">
        <v>115</v>
      </c>
      <c r="J40" s="10" t="s">
        <v>126</v>
      </c>
      <c r="K40" s="9" t="s">
        <v>50</v>
      </c>
      <c r="L40" s="9" t="s">
        <v>3</v>
      </c>
      <c r="M40" s="9" t="s">
        <v>41</v>
      </c>
      <c r="N40" s="2">
        <v>2400</v>
      </c>
      <c r="O40" s="1">
        <v>46054</v>
      </c>
      <c r="P40" s="9"/>
      <c r="Q40" s="11"/>
      <c r="R40" s="11"/>
      <c r="S40" s="11"/>
      <c r="T40" s="11"/>
    </row>
    <row r="41" spans="1:20" s="12" customFormat="1" ht="50.1" customHeight="1" x14ac:dyDescent="0.25">
      <c r="A41" s="9" t="s">
        <v>2</v>
      </c>
      <c r="B41" s="9" t="s">
        <v>204</v>
      </c>
      <c r="C41" s="9" t="s">
        <v>12</v>
      </c>
      <c r="D41" s="10" t="s">
        <v>394</v>
      </c>
      <c r="E41" s="9" t="s">
        <v>491</v>
      </c>
      <c r="F41" s="9">
        <v>850</v>
      </c>
      <c r="G41" s="9" t="s">
        <v>44</v>
      </c>
      <c r="H41" s="9" t="s">
        <v>65</v>
      </c>
      <c r="I41" s="9" t="s">
        <v>115</v>
      </c>
      <c r="J41" s="10" t="s">
        <v>126</v>
      </c>
      <c r="K41" s="9" t="s">
        <v>50</v>
      </c>
      <c r="L41" s="9" t="s">
        <v>3</v>
      </c>
      <c r="M41" s="9" t="s">
        <v>264</v>
      </c>
      <c r="N41" s="2">
        <v>98000</v>
      </c>
      <c r="O41" s="1">
        <v>46054</v>
      </c>
      <c r="P41" s="9"/>
      <c r="Q41" s="11"/>
      <c r="R41" s="11"/>
      <c r="S41" s="11"/>
      <c r="T41" s="11"/>
    </row>
    <row r="42" spans="1:20" s="12" customFormat="1" ht="50.1" customHeight="1" x14ac:dyDescent="0.25">
      <c r="A42" s="9" t="s">
        <v>2</v>
      </c>
      <c r="B42" s="9" t="s">
        <v>204</v>
      </c>
      <c r="C42" s="9" t="s">
        <v>12</v>
      </c>
      <c r="D42" s="9" t="s">
        <v>241</v>
      </c>
      <c r="E42" s="9" t="s">
        <v>491</v>
      </c>
      <c r="F42" s="9">
        <v>2000</v>
      </c>
      <c r="G42" s="9" t="s">
        <v>44</v>
      </c>
      <c r="H42" s="9" t="s">
        <v>65</v>
      </c>
      <c r="I42" s="9" t="s">
        <v>115</v>
      </c>
      <c r="J42" s="10" t="s">
        <v>126</v>
      </c>
      <c r="K42" s="9" t="s">
        <v>50</v>
      </c>
      <c r="L42" s="9" t="s">
        <v>3</v>
      </c>
      <c r="M42" s="9" t="s">
        <v>264</v>
      </c>
      <c r="N42" s="2">
        <v>12000</v>
      </c>
      <c r="O42" s="1">
        <v>46054</v>
      </c>
      <c r="P42" s="9"/>
      <c r="Q42" s="11"/>
      <c r="R42" s="11"/>
      <c r="S42" s="11"/>
      <c r="T42" s="11"/>
    </row>
    <row r="43" spans="1:20" s="12" customFormat="1" ht="50.1" customHeight="1" x14ac:dyDescent="0.25">
      <c r="A43" s="9" t="s">
        <v>2</v>
      </c>
      <c r="B43" s="9" t="s">
        <v>204</v>
      </c>
      <c r="C43" s="9" t="s">
        <v>12</v>
      </c>
      <c r="D43" s="9" t="s">
        <v>240</v>
      </c>
      <c r="E43" s="9" t="s">
        <v>494</v>
      </c>
      <c r="F43" s="9">
        <v>15000</v>
      </c>
      <c r="G43" s="9" t="s">
        <v>44</v>
      </c>
      <c r="H43" s="9" t="s">
        <v>65</v>
      </c>
      <c r="I43" s="9" t="s">
        <v>115</v>
      </c>
      <c r="J43" s="10" t="s">
        <v>126</v>
      </c>
      <c r="K43" s="9" t="s">
        <v>50</v>
      </c>
      <c r="L43" s="9" t="s">
        <v>3</v>
      </c>
      <c r="M43" s="9" t="s">
        <v>41</v>
      </c>
      <c r="N43" s="2">
        <v>75000</v>
      </c>
      <c r="O43" s="1">
        <v>46054</v>
      </c>
      <c r="P43" s="9"/>
      <c r="Q43" s="11"/>
      <c r="R43" s="11"/>
      <c r="S43" s="11"/>
      <c r="T43" s="11"/>
    </row>
    <row r="44" spans="1:20" s="12" customFormat="1" ht="50.1" customHeight="1" x14ac:dyDescent="0.25">
      <c r="A44" s="9" t="s">
        <v>2</v>
      </c>
      <c r="B44" s="9" t="s">
        <v>204</v>
      </c>
      <c r="C44" s="9" t="s">
        <v>12</v>
      </c>
      <c r="D44" s="9" t="s">
        <v>242</v>
      </c>
      <c r="E44" s="9" t="s">
        <v>496</v>
      </c>
      <c r="F44" s="9">
        <v>3500</v>
      </c>
      <c r="G44" s="9" t="s">
        <v>44</v>
      </c>
      <c r="H44" s="9" t="s">
        <v>65</v>
      </c>
      <c r="I44" s="9" t="s">
        <v>115</v>
      </c>
      <c r="J44" s="10" t="s">
        <v>126</v>
      </c>
      <c r="K44" s="9" t="s">
        <v>50</v>
      </c>
      <c r="L44" s="9" t="s">
        <v>3</v>
      </c>
      <c r="M44" s="9" t="s">
        <v>264</v>
      </c>
      <c r="N44" s="2">
        <v>35000</v>
      </c>
      <c r="O44" s="1">
        <v>46054</v>
      </c>
      <c r="P44" s="9"/>
      <c r="Q44" s="11"/>
      <c r="R44" s="11"/>
      <c r="S44" s="11"/>
      <c r="T44" s="11"/>
    </row>
    <row r="45" spans="1:20" s="12" customFormat="1" ht="50.1" customHeight="1" x14ac:dyDescent="0.25">
      <c r="A45" s="9" t="s">
        <v>2</v>
      </c>
      <c r="B45" s="9" t="s">
        <v>204</v>
      </c>
      <c r="C45" s="9" t="s">
        <v>12</v>
      </c>
      <c r="D45" s="9" t="s">
        <v>243</v>
      </c>
      <c r="E45" s="9" t="s">
        <v>491</v>
      </c>
      <c r="F45" s="9">
        <v>400</v>
      </c>
      <c r="G45" s="9" t="s">
        <v>44</v>
      </c>
      <c r="H45" s="9" t="s">
        <v>65</v>
      </c>
      <c r="I45" s="9" t="s">
        <v>115</v>
      </c>
      <c r="J45" s="10" t="s">
        <v>126</v>
      </c>
      <c r="K45" s="9" t="s">
        <v>50</v>
      </c>
      <c r="L45" s="9" t="s">
        <v>3</v>
      </c>
      <c r="M45" s="9" t="s">
        <v>264</v>
      </c>
      <c r="N45" s="2">
        <v>3200</v>
      </c>
      <c r="O45" s="1">
        <v>46054</v>
      </c>
      <c r="P45" s="9"/>
      <c r="Q45" s="11"/>
      <c r="R45" s="11"/>
      <c r="S45" s="11"/>
      <c r="T45" s="11"/>
    </row>
    <row r="46" spans="1:20" s="12" customFormat="1" ht="50.1" customHeight="1" x14ac:dyDescent="0.25">
      <c r="A46" s="9" t="s">
        <v>2</v>
      </c>
      <c r="B46" s="9" t="s">
        <v>204</v>
      </c>
      <c r="C46" s="9" t="s">
        <v>12</v>
      </c>
      <c r="D46" s="9" t="s">
        <v>244</v>
      </c>
      <c r="E46" s="9" t="s">
        <v>491</v>
      </c>
      <c r="F46" s="9">
        <v>12000</v>
      </c>
      <c r="G46" s="9" t="s">
        <v>44</v>
      </c>
      <c r="H46" s="9" t="s">
        <v>65</v>
      </c>
      <c r="I46" s="9" t="s">
        <v>115</v>
      </c>
      <c r="J46" s="10" t="s">
        <v>126</v>
      </c>
      <c r="K46" s="9" t="s">
        <v>50</v>
      </c>
      <c r="L46" s="9" t="s">
        <v>3</v>
      </c>
      <c r="M46" s="9" t="s">
        <v>264</v>
      </c>
      <c r="N46" s="2">
        <v>24000</v>
      </c>
      <c r="O46" s="1">
        <v>46054</v>
      </c>
      <c r="P46" s="9"/>
      <c r="Q46" s="11"/>
      <c r="R46" s="11"/>
      <c r="S46" s="11"/>
      <c r="T46" s="11"/>
    </row>
    <row r="47" spans="1:20" s="12" customFormat="1" ht="50.1" customHeight="1" x14ac:dyDescent="0.25">
      <c r="A47" s="9" t="s">
        <v>2</v>
      </c>
      <c r="B47" s="9" t="s">
        <v>204</v>
      </c>
      <c r="C47" s="9" t="s">
        <v>12</v>
      </c>
      <c r="D47" s="9" t="s">
        <v>28</v>
      </c>
      <c r="E47" s="9" t="s">
        <v>494</v>
      </c>
      <c r="F47" s="9">
        <v>600</v>
      </c>
      <c r="G47" s="9" t="s">
        <v>44</v>
      </c>
      <c r="H47" s="9" t="s">
        <v>65</v>
      </c>
      <c r="I47" s="9" t="s">
        <v>115</v>
      </c>
      <c r="J47" s="10" t="s">
        <v>126</v>
      </c>
      <c r="K47" s="9" t="s">
        <v>50</v>
      </c>
      <c r="L47" s="9" t="s">
        <v>3</v>
      </c>
      <c r="M47" s="9" t="s">
        <v>264</v>
      </c>
      <c r="N47" s="2">
        <v>10200</v>
      </c>
      <c r="O47" s="1">
        <v>46054</v>
      </c>
      <c r="P47" s="9"/>
      <c r="Q47" s="11"/>
      <c r="R47" s="11"/>
      <c r="S47" s="11"/>
      <c r="T47" s="11"/>
    </row>
    <row r="48" spans="1:20" s="12" customFormat="1" ht="50.1" customHeight="1" x14ac:dyDescent="0.25">
      <c r="A48" s="9" t="s">
        <v>2</v>
      </c>
      <c r="B48" s="9" t="s">
        <v>204</v>
      </c>
      <c r="C48" s="9" t="s">
        <v>12</v>
      </c>
      <c r="D48" s="9" t="s">
        <v>245</v>
      </c>
      <c r="E48" s="9" t="s">
        <v>491</v>
      </c>
      <c r="F48" s="9">
        <v>28000</v>
      </c>
      <c r="G48" s="9" t="s">
        <v>44</v>
      </c>
      <c r="H48" s="9" t="s">
        <v>65</v>
      </c>
      <c r="I48" s="9" t="s">
        <v>115</v>
      </c>
      <c r="J48" s="10" t="s">
        <v>126</v>
      </c>
      <c r="K48" s="9" t="s">
        <v>50</v>
      </c>
      <c r="L48" s="9" t="s">
        <v>3</v>
      </c>
      <c r="M48" s="9" t="s">
        <v>41</v>
      </c>
      <c r="N48" s="2">
        <v>42000</v>
      </c>
      <c r="O48" s="1">
        <v>46054</v>
      </c>
      <c r="P48" s="9"/>
      <c r="Q48" s="11"/>
      <c r="R48" s="11"/>
      <c r="S48" s="11"/>
      <c r="T48" s="11"/>
    </row>
    <row r="49" spans="1:20" s="12" customFormat="1" ht="50.1" customHeight="1" x14ac:dyDescent="0.25">
      <c r="A49" s="9" t="s">
        <v>2</v>
      </c>
      <c r="B49" s="9" t="s">
        <v>204</v>
      </c>
      <c r="C49" s="9" t="s">
        <v>12</v>
      </c>
      <c r="D49" s="9" t="s">
        <v>246</v>
      </c>
      <c r="E49" s="9" t="s">
        <v>491</v>
      </c>
      <c r="F49" s="9">
        <v>500</v>
      </c>
      <c r="G49" s="9" t="s">
        <v>44</v>
      </c>
      <c r="H49" s="9" t="s">
        <v>65</v>
      </c>
      <c r="I49" s="9" t="s">
        <v>115</v>
      </c>
      <c r="J49" s="10" t="s">
        <v>126</v>
      </c>
      <c r="K49" s="9" t="s">
        <v>50</v>
      </c>
      <c r="L49" s="9" t="s">
        <v>3</v>
      </c>
      <c r="M49" s="9" t="s">
        <v>41</v>
      </c>
      <c r="N49" s="2">
        <v>5500</v>
      </c>
      <c r="O49" s="1">
        <v>46054</v>
      </c>
      <c r="P49" s="9"/>
      <c r="Q49" s="11"/>
      <c r="R49" s="11"/>
      <c r="S49" s="11"/>
      <c r="T49" s="11"/>
    </row>
    <row r="50" spans="1:20" s="12" customFormat="1" ht="50.1" customHeight="1" x14ac:dyDescent="0.25">
      <c r="A50" s="9" t="s">
        <v>2</v>
      </c>
      <c r="B50" s="9" t="s">
        <v>204</v>
      </c>
      <c r="C50" s="9" t="s">
        <v>12</v>
      </c>
      <c r="D50" s="9" t="s">
        <v>247</v>
      </c>
      <c r="E50" s="9" t="s">
        <v>494</v>
      </c>
      <c r="F50" s="9">
        <v>400</v>
      </c>
      <c r="G50" s="9" t="s">
        <v>44</v>
      </c>
      <c r="H50" s="9" t="s">
        <v>65</v>
      </c>
      <c r="I50" s="9" t="s">
        <v>115</v>
      </c>
      <c r="J50" s="10" t="s">
        <v>126</v>
      </c>
      <c r="K50" s="9" t="s">
        <v>50</v>
      </c>
      <c r="L50" s="9" t="s">
        <v>3</v>
      </c>
      <c r="M50" s="9" t="s">
        <v>264</v>
      </c>
      <c r="N50" s="2">
        <v>12000</v>
      </c>
      <c r="O50" s="1">
        <v>46054</v>
      </c>
      <c r="P50" s="9"/>
      <c r="Q50" s="11"/>
      <c r="R50" s="11"/>
      <c r="S50" s="11"/>
      <c r="T50" s="11"/>
    </row>
    <row r="51" spans="1:20" s="12" customFormat="1" ht="50.1" customHeight="1" x14ac:dyDescent="0.25">
      <c r="A51" s="9" t="s">
        <v>2</v>
      </c>
      <c r="B51" s="9" t="s">
        <v>204</v>
      </c>
      <c r="C51" s="9" t="s">
        <v>12</v>
      </c>
      <c r="D51" s="9" t="s">
        <v>248</v>
      </c>
      <c r="E51" s="9" t="s">
        <v>491</v>
      </c>
      <c r="F51" s="9">
        <v>6000</v>
      </c>
      <c r="G51" s="9" t="s">
        <v>44</v>
      </c>
      <c r="H51" s="9" t="s">
        <v>65</v>
      </c>
      <c r="I51" s="9" t="s">
        <v>115</v>
      </c>
      <c r="J51" s="10" t="s">
        <v>126</v>
      </c>
      <c r="K51" s="9" t="s">
        <v>50</v>
      </c>
      <c r="L51" s="9" t="s">
        <v>3</v>
      </c>
      <c r="M51" s="9" t="s">
        <v>41</v>
      </c>
      <c r="N51" s="2">
        <v>30000</v>
      </c>
      <c r="O51" s="1">
        <v>46054</v>
      </c>
      <c r="P51" s="9"/>
      <c r="Q51" s="11"/>
      <c r="R51" s="11"/>
      <c r="S51" s="11"/>
      <c r="T51" s="11"/>
    </row>
    <row r="52" spans="1:20" s="12" customFormat="1" ht="50.1" customHeight="1" x14ac:dyDescent="0.25">
      <c r="A52" s="9" t="s">
        <v>2</v>
      </c>
      <c r="B52" s="9" t="s">
        <v>204</v>
      </c>
      <c r="C52" s="9" t="s">
        <v>12</v>
      </c>
      <c r="D52" s="10" t="s">
        <v>395</v>
      </c>
      <c r="E52" s="9" t="s">
        <v>491</v>
      </c>
      <c r="F52" s="9">
        <v>77</v>
      </c>
      <c r="G52" s="9" t="s">
        <v>44</v>
      </c>
      <c r="H52" s="9" t="s">
        <v>65</v>
      </c>
      <c r="I52" s="9" t="s">
        <v>115</v>
      </c>
      <c r="J52" s="10" t="s">
        <v>126</v>
      </c>
      <c r="K52" s="9" t="s">
        <v>50</v>
      </c>
      <c r="L52" s="9" t="s">
        <v>3</v>
      </c>
      <c r="M52" s="9" t="s">
        <v>264</v>
      </c>
      <c r="N52" s="2">
        <v>5000</v>
      </c>
      <c r="O52" s="1">
        <v>46054</v>
      </c>
      <c r="P52" s="9"/>
      <c r="Q52" s="11"/>
      <c r="R52" s="11"/>
      <c r="S52" s="11"/>
      <c r="T52" s="11"/>
    </row>
    <row r="53" spans="1:20" s="12" customFormat="1" ht="50.1" customHeight="1" x14ac:dyDescent="0.25">
      <c r="A53" s="9" t="s">
        <v>2</v>
      </c>
      <c r="B53" s="9" t="s">
        <v>204</v>
      </c>
      <c r="C53" s="9" t="s">
        <v>12</v>
      </c>
      <c r="D53" s="10" t="s">
        <v>396</v>
      </c>
      <c r="E53" s="9" t="s">
        <v>491</v>
      </c>
      <c r="F53" s="9">
        <v>41</v>
      </c>
      <c r="G53" s="9" t="s">
        <v>44</v>
      </c>
      <c r="H53" s="9" t="s">
        <v>65</v>
      </c>
      <c r="I53" s="9" t="s">
        <v>115</v>
      </c>
      <c r="J53" s="10" t="s">
        <v>126</v>
      </c>
      <c r="K53" s="9" t="s">
        <v>50</v>
      </c>
      <c r="L53" s="9" t="s">
        <v>3</v>
      </c>
      <c r="M53" s="9" t="s">
        <v>264</v>
      </c>
      <c r="N53" s="2">
        <v>6000</v>
      </c>
      <c r="O53" s="1">
        <v>46054</v>
      </c>
      <c r="P53" s="9"/>
      <c r="Q53" s="11"/>
      <c r="R53" s="11"/>
      <c r="S53" s="11"/>
      <c r="T53" s="11"/>
    </row>
    <row r="54" spans="1:20" s="12" customFormat="1" ht="50.1" customHeight="1" x14ac:dyDescent="0.25">
      <c r="A54" s="9" t="s">
        <v>2</v>
      </c>
      <c r="B54" s="9" t="s">
        <v>204</v>
      </c>
      <c r="C54" s="9" t="s">
        <v>12</v>
      </c>
      <c r="D54" s="10" t="s">
        <v>397</v>
      </c>
      <c r="E54" s="9" t="s">
        <v>491</v>
      </c>
      <c r="F54" s="9">
        <v>350</v>
      </c>
      <c r="G54" s="9" t="s">
        <v>44</v>
      </c>
      <c r="H54" s="9" t="s">
        <v>65</v>
      </c>
      <c r="I54" s="9" t="s">
        <v>115</v>
      </c>
      <c r="J54" s="10" t="s">
        <v>126</v>
      </c>
      <c r="K54" s="9" t="s">
        <v>50</v>
      </c>
      <c r="L54" s="9" t="s">
        <v>3</v>
      </c>
      <c r="M54" s="9" t="s">
        <v>264</v>
      </c>
      <c r="N54" s="2">
        <v>2800</v>
      </c>
      <c r="O54" s="1">
        <v>46054</v>
      </c>
      <c r="P54" s="9"/>
      <c r="Q54" s="11"/>
      <c r="R54" s="11"/>
      <c r="S54" s="11"/>
      <c r="T54" s="11"/>
    </row>
    <row r="55" spans="1:20" s="12" customFormat="1" ht="50.1" customHeight="1" x14ac:dyDescent="0.25">
      <c r="A55" s="9" t="s">
        <v>2</v>
      </c>
      <c r="B55" s="9" t="s">
        <v>204</v>
      </c>
      <c r="C55" s="9" t="s">
        <v>12</v>
      </c>
      <c r="D55" s="10" t="s">
        <v>398</v>
      </c>
      <c r="E55" s="9" t="s">
        <v>491</v>
      </c>
      <c r="F55" s="9">
        <v>75</v>
      </c>
      <c r="G55" s="9" t="s">
        <v>44</v>
      </c>
      <c r="H55" s="9" t="s">
        <v>65</v>
      </c>
      <c r="I55" s="9" t="s">
        <v>115</v>
      </c>
      <c r="J55" s="10" t="s">
        <v>126</v>
      </c>
      <c r="K55" s="9" t="s">
        <v>50</v>
      </c>
      <c r="L55" s="9" t="s">
        <v>3</v>
      </c>
      <c r="M55" s="9" t="s">
        <v>264</v>
      </c>
      <c r="N55" s="2">
        <v>60000</v>
      </c>
      <c r="O55" s="1">
        <v>46054</v>
      </c>
      <c r="P55" s="9"/>
      <c r="Q55" s="11"/>
      <c r="R55" s="11"/>
      <c r="S55" s="11"/>
      <c r="T55" s="11"/>
    </row>
    <row r="56" spans="1:20" s="12" customFormat="1" ht="50.1" customHeight="1" x14ac:dyDescent="0.25">
      <c r="A56" s="9" t="s">
        <v>2</v>
      </c>
      <c r="B56" s="9" t="s">
        <v>204</v>
      </c>
      <c r="C56" s="9" t="s">
        <v>12</v>
      </c>
      <c r="D56" s="9" t="s">
        <v>249</v>
      </c>
      <c r="E56" s="9" t="s">
        <v>494</v>
      </c>
      <c r="F56" s="9">
        <v>8000</v>
      </c>
      <c r="G56" s="9" t="s">
        <v>44</v>
      </c>
      <c r="H56" s="9" t="s">
        <v>65</v>
      </c>
      <c r="I56" s="9" t="s">
        <v>115</v>
      </c>
      <c r="J56" s="10" t="s">
        <v>126</v>
      </c>
      <c r="K56" s="9" t="s">
        <v>50</v>
      </c>
      <c r="L56" s="9" t="s">
        <v>3</v>
      </c>
      <c r="M56" s="9" t="s">
        <v>41</v>
      </c>
      <c r="N56" s="2">
        <v>72000</v>
      </c>
      <c r="O56" s="1">
        <v>46054</v>
      </c>
      <c r="P56" s="9"/>
      <c r="Q56" s="11"/>
      <c r="R56" s="11"/>
      <c r="S56" s="11"/>
      <c r="T56" s="11"/>
    </row>
    <row r="57" spans="1:20" s="12" customFormat="1" ht="50.1" customHeight="1" x14ac:dyDescent="0.25">
      <c r="A57" s="9" t="s">
        <v>2</v>
      </c>
      <c r="B57" s="9" t="s">
        <v>204</v>
      </c>
      <c r="C57" s="9" t="s">
        <v>12</v>
      </c>
      <c r="D57" s="9" t="s">
        <v>250</v>
      </c>
      <c r="E57" s="9" t="s">
        <v>491</v>
      </c>
      <c r="F57" s="9">
        <v>400</v>
      </c>
      <c r="G57" s="9" t="s">
        <v>44</v>
      </c>
      <c r="H57" s="9" t="s">
        <v>65</v>
      </c>
      <c r="I57" s="9" t="s">
        <v>115</v>
      </c>
      <c r="J57" s="10" t="s">
        <v>126</v>
      </c>
      <c r="K57" s="9" t="s">
        <v>50</v>
      </c>
      <c r="L57" s="9" t="s">
        <v>3</v>
      </c>
      <c r="M57" s="9" t="s">
        <v>264</v>
      </c>
      <c r="N57" s="2">
        <v>4800</v>
      </c>
      <c r="O57" s="1">
        <v>46054</v>
      </c>
      <c r="P57" s="9"/>
      <c r="Q57" s="11"/>
      <c r="R57" s="11"/>
      <c r="S57" s="11"/>
      <c r="T57" s="11"/>
    </row>
    <row r="58" spans="1:20" s="12" customFormat="1" ht="50.1" customHeight="1" x14ac:dyDescent="0.25">
      <c r="A58" s="9" t="s">
        <v>2</v>
      </c>
      <c r="B58" s="9" t="s">
        <v>204</v>
      </c>
      <c r="C58" s="9" t="s">
        <v>237</v>
      </c>
      <c r="D58" s="9" t="s">
        <v>238</v>
      </c>
      <c r="E58" s="9" t="s">
        <v>491</v>
      </c>
      <c r="F58" s="9">
        <v>110</v>
      </c>
      <c r="G58" s="9" t="s">
        <v>44</v>
      </c>
      <c r="H58" s="10" t="s">
        <v>65</v>
      </c>
      <c r="I58" s="10" t="s">
        <v>115</v>
      </c>
      <c r="J58" s="10" t="s">
        <v>126</v>
      </c>
      <c r="K58" s="10" t="s">
        <v>50</v>
      </c>
      <c r="L58" s="9" t="s">
        <v>3</v>
      </c>
      <c r="M58" s="9" t="s">
        <v>42</v>
      </c>
      <c r="N58" s="2">
        <v>26400</v>
      </c>
      <c r="O58" s="1">
        <v>46174</v>
      </c>
      <c r="P58" s="9"/>
      <c r="Q58" s="11"/>
      <c r="R58" s="11"/>
      <c r="S58" s="11"/>
      <c r="T58" s="11"/>
    </row>
    <row r="59" spans="1:20" s="12" customFormat="1" ht="50.1" customHeight="1" x14ac:dyDescent="0.25">
      <c r="A59" s="9" t="s">
        <v>2</v>
      </c>
      <c r="B59" s="9" t="s">
        <v>204</v>
      </c>
      <c r="C59" s="9" t="s">
        <v>237</v>
      </c>
      <c r="D59" s="9" t="s">
        <v>310</v>
      </c>
      <c r="E59" s="9" t="s">
        <v>491</v>
      </c>
      <c r="F59" s="9">
        <v>150</v>
      </c>
      <c r="G59" s="9" t="s">
        <v>44</v>
      </c>
      <c r="H59" s="10" t="s">
        <v>65</v>
      </c>
      <c r="I59" s="10" t="s">
        <v>115</v>
      </c>
      <c r="J59" s="10" t="s">
        <v>126</v>
      </c>
      <c r="K59" s="10" t="s">
        <v>50</v>
      </c>
      <c r="L59" s="9" t="s">
        <v>3</v>
      </c>
      <c r="M59" s="9" t="s">
        <v>42</v>
      </c>
      <c r="N59" s="2">
        <v>9103</v>
      </c>
      <c r="O59" s="1">
        <v>46174</v>
      </c>
      <c r="P59" s="9"/>
      <c r="Q59" s="11"/>
      <c r="R59" s="11"/>
      <c r="S59" s="11"/>
      <c r="T59" s="11"/>
    </row>
    <row r="60" spans="1:20" s="12" customFormat="1" ht="50.1" customHeight="1" x14ac:dyDescent="0.25">
      <c r="A60" s="9" t="s">
        <v>2</v>
      </c>
      <c r="B60" s="9" t="s">
        <v>204</v>
      </c>
      <c r="C60" s="9" t="s">
        <v>237</v>
      </c>
      <c r="D60" s="9" t="s">
        <v>311</v>
      </c>
      <c r="E60" s="9" t="s">
        <v>491</v>
      </c>
      <c r="F60" s="9">
        <v>600</v>
      </c>
      <c r="G60" s="9" t="s">
        <v>44</v>
      </c>
      <c r="H60" s="10" t="s">
        <v>65</v>
      </c>
      <c r="I60" s="10" t="s">
        <v>115</v>
      </c>
      <c r="J60" s="10" t="s">
        <v>126</v>
      </c>
      <c r="K60" s="10" t="s">
        <v>50</v>
      </c>
      <c r="L60" s="9" t="s">
        <v>3</v>
      </c>
      <c r="M60" s="9" t="s">
        <v>42</v>
      </c>
      <c r="N60" s="2">
        <v>23076</v>
      </c>
      <c r="O60" s="1">
        <v>46174</v>
      </c>
      <c r="P60" s="9"/>
      <c r="Q60" s="11"/>
      <c r="R60" s="11"/>
      <c r="S60" s="11"/>
      <c r="T60" s="11"/>
    </row>
    <row r="61" spans="1:20" s="12" customFormat="1" ht="50.1" customHeight="1" x14ac:dyDescent="0.25">
      <c r="A61" s="9" t="s">
        <v>2</v>
      </c>
      <c r="B61" s="9" t="s">
        <v>204</v>
      </c>
      <c r="C61" s="9" t="s">
        <v>237</v>
      </c>
      <c r="D61" s="9" t="s">
        <v>263</v>
      </c>
      <c r="E61" s="9" t="s">
        <v>491</v>
      </c>
      <c r="F61" s="9">
        <v>200</v>
      </c>
      <c r="G61" s="9" t="s">
        <v>44</v>
      </c>
      <c r="H61" s="10" t="s">
        <v>65</v>
      </c>
      <c r="I61" s="10" t="s">
        <v>115</v>
      </c>
      <c r="J61" s="10" t="s">
        <v>126</v>
      </c>
      <c r="K61" s="10" t="s">
        <v>50</v>
      </c>
      <c r="L61" s="9" t="s">
        <v>3</v>
      </c>
      <c r="M61" s="9" t="s">
        <v>42</v>
      </c>
      <c r="N61" s="2">
        <v>59000</v>
      </c>
      <c r="O61" s="1">
        <v>46174</v>
      </c>
      <c r="P61" s="9"/>
      <c r="Q61" s="11"/>
      <c r="R61" s="11"/>
      <c r="S61" s="11"/>
      <c r="T61" s="11"/>
    </row>
    <row r="62" spans="1:20" s="12" customFormat="1" ht="45.75" customHeight="1" x14ac:dyDescent="0.25">
      <c r="A62" s="9" t="s">
        <v>2</v>
      </c>
      <c r="B62" s="9" t="s">
        <v>387</v>
      </c>
      <c r="C62" s="9" t="s">
        <v>237</v>
      </c>
      <c r="D62" s="9" t="s">
        <v>487</v>
      </c>
      <c r="E62" s="9" t="s">
        <v>491</v>
      </c>
      <c r="F62" s="9">
        <v>40</v>
      </c>
      <c r="G62" s="9" t="s">
        <v>44</v>
      </c>
      <c r="H62" s="10" t="s">
        <v>65</v>
      </c>
      <c r="I62" s="10" t="s">
        <v>115</v>
      </c>
      <c r="J62" s="10" t="s">
        <v>126</v>
      </c>
      <c r="K62" s="10" t="s">
        <v>50</v>
      </c>
      <c r="L62" s="9" t="s">
        <v>4</v>
      </c>
      <c r="M62" s="9" t="s">
        <v>264</v>
      </c>
      <c r="N62" s="2">
        <v>8736</v>
      </c>
      <c r="O62" s="1">
        <v>46174</v>
      </c>
      <c r="P62" s="9"/>
      <c r="Q62" s="11"/>
      <c r="R62" s="11"/>
      <c r="S62" s="11"/>
      <c r="T62" s="11"/>
    </row>
    <row r="63" spans="1:20" s="12" customFormat="1" ht="42" customHeight="1" x14ac:dyDescent="0.25">
      <c r="A63" s="9" t="s">
        <v>2</v>
      </c>
      <c r="B63" s="9" t="s">
        <v>204</v>
      </c>
      <c r="C63" s="9" t="s">
        <v>202</v>
      </c>
      <c r="D63" s="9" t="s">
        <v>233</v>
      </c>
      <c r="E63" s="9" t="s">
        <v>491</v>
      </c>
      <c r="F63" s="9">
        <v>600</v>
      </c>
      <c r="G63" s="9" t="s">
        <v>44</v>
      </c>
      <c r="H63" s="9" t="s">
        <v>65</v>
      </c>
      <c r="I63" s="9" t="s">
        <v>115</v>
      </c>
      <c r="J63" s="10" t="s">
        <v>126</v>
      </c>
      <c r="K63" s="9" t="s">
        <v>50</v>
      </c>
      <c r="L63" s="9" t="s">
        <v>3</v>
      </c>
      <c r="M63" s="9" t="s">
        <v>42</v>
      </c>
      <c r="N63" s="2">
        <v>30800</v>
      </c>
      <c r="O63" s="1">
        <v>46204</v>
      </c>
      <c r="P63" s="9"/>
      <c r="Q63" s="11"/>
      <c r="R63" s="11"/>
      <c r="S63" s="11"/>
      <c r="T63" s="11"/>
    </row>
    <row r="64" spans="1:20" s="12" customFormat="1" ht="50.1" customHeight="1" x14ac:dyDescent="0.25">
      <c r="A64" s="9" t="s">
        <v>2</v>
      </c>
      <c r="B64" s="9" t="s">
        <v>204</v>
      </c>
      <c r="C64" s="9" t="s">
        <v>202</v>
      </c>
      <c r="D64" s="9" t="s">
        <v>29</v>
      </c>
      <c r="E64" s="9" t="s">
        <v>491</v>
      </c>
      <c r="F64" s="9">
        <v>1200</v>
      </c>
      <c r="G64" s="9" t="s">
        <v>44</v>
      </c>
      <c r="H64" s="9" t="s">
        <v>65</v>
      </c>
      <c r="I64" s="9" t="s">
        <v>115</v>
      </c>
      <c r="J64" s="10" t="s">
        <v>126</v>
      </c>
      <c r="K64" s="9" t="s">
        <v>50</v>
      </c>
      <c r="L64" s="9" t="s">
        <v>3</v>
      </c>
      <c r="M64" s="9" t="s">
        <v>42</v>
      </c>
      <c r="N64" s="2">
        <v>30000</v>
      </c>
      <c r="O64" s="1">
        <v>46204</v>
      </c>
      <c r="P64" s="9"/>
      <c r="Q64" s="11"/>
      <c r="R64" s="11"/>
      <c r="S64" s="11"/>
      <c r="T64" s="11"/>
    </row>
    <row r="65" spans="1:20" s="12" customFormat="1" ht="50.1" customHeight="1" x14ac:dyDescent="0.25">
      <c r="A65" s="9" t="s">
        <v>2</v>
      </c>
      <c r="B65" s="9" t="s">
        <v>204</v>
      </c>
      <c r="C65" s="9" t="s">
        <v>202</v>
      </c>
      <c r="D65" s="9" t="s">
        <v>30</v>
      </c>
      <c r="E65" s="9" t="s">
        <v>491</v>
      </c>
      <c r="F65" s="9">
        <v>600</v>
      </c>
      <c r="G65" s="9" t="s">
        <v>44</v>
      </c>
      <c r="H65" s="9" t="s">
        <v>65</v>
      </c>
      <c r="I65" s="9" t="s">
        <v>115</v>
      </c>
      <c r="J65" s="10" t="s">
        <v>126</v>
      </c>
      <c r="K65" s="9" t="s">
        <v>50</v>
      </c>
      <c r="L65" s="9" t="s">
        <v>3</v>
      </c>
      <c r="M65" s="9" t="s">
        <v>42</v>
      </c>
      <c r="N65" s="2">
        <v>7800</v>
      </c>
      <c r="O65" s="1">
        <v>46204</v>
      </c>
      <c r="P65" s="9"/>
      <c r="Q65" s="11"/>
      <c r="R65" s="11"/>
      <c r="S65" s="11"/>
      <c r="T65" s="11"/>
    </row>
    <row r="66" spans="1:20" s="12" customFormat="1" ht="50.1" customHeight="1" x14ac:dyDescent="0.25">
      <c r="A66" s="9" t="s">
        <v>2</v>
      </c>
      <c r="B66" s="9" t="s">
        <v>204</v>
      </c>
      <c r="C66" s="9" t="s">
        <v>202</v>
      </c>
      <c r="D66" s="9" t="s">
        <v>239</v>
      </c>
      <c r="E66" s="9" t="s">
        <v>16</v>
      </c>
      <c r="F66" s="9">
        <v>3500</v>
      </c>
      <c r="G66" s="9" t="s">
        <v>44</v>
      </c>
      <c r="H66" s="9" t="s">
        <v>65</v>
      </c>
      <c r="I66" s="9" t="s">
        <v>115</v>
      </c>
      <c r="J66" s="10" t="s">
        <v>126</v>
      </c>
      <c r="K66" s="9" t="s">
        <v>50</v>
      </c>
      <c r="L66" s="9" t="s">
        <v>3</v>
      </c>
      <c r="M66" s="9" t="s">
        <v>42</v>
      </c>
      <c r="N66" s="2">
        <v>119000</v>
      </c>
      <c r="O66" s="1">
        <v>46204</v>
      </c>
      <c r="P66" s="9"/>
      <c r="Q66" s="11"/>
      <c r="R66" s="11"/>
      <c r="S66" s="11"/>
      <c r="T66" s="11"/>
    </row>
    <row r="67" spans="1:20" s="12" customFormat="1" ht="50.1" customHeight="1" x14ac:dyDescent="0.25">
      <c r="A67" s="9" t="s">
        <v>2</v>
      </c>
      <c r="B67" s="9" t="s">
        <v>204</v>
      </c>
      <c r="C67" s="9" t="s">
        <v>13</v>
      </c>
      <c r="D67" s="9" t="s">
        <v>195</v>
      </c>
      <c r="E67" s="9" t="s">
        <v>491</v>
      </c>
      <c r="F67" s="9">
        <v>250</v>
      </c>
      <c r="G67" s="9" t="s">
        <v>44</v>
      </c>
      <c r="H67" s="9" t="s">
        <v>65</v>
      </c>
      <c r="I67" s="9" t="s">
        <v>115</v>
      </c>
      <c r="J67" s="10" t="s">
        <v>126</v>
      </c>
      <c r="K67" s="9" t="s">
        <v>50</v>
      </c>
      <c r="L67" s="9" t="s">
        <v>3</v>
      </c>
      <c r="M67" s="9" t="s">
        <v>42</v>
      </c>
      <c r="N67" s="2">
        <v>8750</v>
      </c>
      <c r="O67" s="1">
        <v>46113</v>
      </c>
      <c r="P67" s="9"/>
      <c r="Q67" s="11"/>
      <c r="R67" s="11"/>
      <c r="S67" s="11"/>
      <c r="T67" s="11"/>
    </row>
    <row r="68" spans="1:20" s="12" customFormat="1" ht="50.1" customHeight="1" x14ac:dyDescent="0.25">
      <c r="A68" s="9" t="s">
        <v>2</v>
      </c>
      <c r="B68" s="9" t="s">
        <v>204</v>
      </c>
      <c r="C68" s="9" t="s">
        <v>13</v>
      </c>
      <c r="D68" s="9" t="s">
        <v>196</v>
      </c>
      <c r="E68" s="9" t="s">
        <v>491</v>
      </c>
      <c r="F68" s="9">
        <v>250</v>
      </c>
      <c r="G68" s="9" t="s">
        <v>44</v>
      </c>
      <c r="H68" s="9" t="s">
        <v>65</v>
      </c>
      <c r="I68" s="9" t="s">
        <v>115</v>
      </c>
      <c r="J68" s="10" t="s">
        <v>126</v>
      </c>
      <c r="K68" s="9" t="s">
        <v>50</v>
      </c>
      <c r="L68" s="9" t="s">
        <v>3</v>
      </c>
      <c r="M68" s="9" t="s">
        <v>42</v>
      </c>
      <c r="N68" s="2">
        <v>11000</v>
      </c>
      <c r="O68" s="1">
        <v>46113</v>
      </c>
      <c r="P68" s="9"/>
      <c r="Q68" s="11"/>
      <c r="R68" s="11"/>
      <c r="S68" s="11"/>
      <c r="T68" s="11"/>
    </row>
    <row r="69" spans="1:20" s="12" customFormat="1" ht="50.1" customHeight="1" x14ac:dyDescent="0.25">
      <c r="A69" s="9" t="s">
        <v>2</v>
      </c>
      <c r="B69" s="9" t="s">
        <v>204</v>
      </c>
      <c r="C69" s="9" t="s">
        <v>13</v>
      </c>
      <c r="D69" s="9" t="s">
        <v>197</v>
      </c>
      <c r="E69" s="9" t="s">
        <v>491</v>
      </c>
      <c r="F69" s="9">
        <v>400</v>
      </c>
      <c r="G69" s="9" t="s">
        <v>44</v>
      </c>
      <c r="H69" s="9" t="s">
        <v>65</v>
      </c>
      <c r="I69" s="9" t="s">
        <v>115</v>
      </c>
      <c r="J69" s="10" t="s">
        <v>126</v>
      </c>
      <c r="K69" s="9" t="s">
        <v>50</v>
      </c>
      <c r="L69" s="9" t="s">
        <v>3</v>
      </c>
      <c r="M69" s="9" t="s">
        <v>42</v>
      </c>
      <c r="N69" s="2">
        <v>4000</v>
      </c>
      <c r="O69" s="1">
        <v>46113</v>
      </c>
      <c r="P69" s="9"/>
      <c r="Q69" s="11"/>
      <c r="R69" s="11"/>
      <c r="S69" s="11"/>
      <c r="T69" s="11"/>
    </row>
    <row r="70" spans="1:20" s="12" customFormat="1" ht="50.1" customHeight="1" x14ac:dyDescent="0.25">
      <c r="A70" s="9" t="s">
        <v>2</v>
      </c>
      <c r="B70" s="9" t="s">
        <v>204</v>
      </c>
      <c r="C70" s="9" t="s">
        <v>13</v>
      </c>
      <c r="D70" s="9" t="s">
        <v>198</v>
      </c>
      <c r="E70" s="9" t="s">
        <v>31</v>
      </c>
      <c r="F70" s="9">
        <v>250</v>
      </c>
      <c r="G70" s="9" t="s">
        <v>44</v>
      </c>
      <c r="H70" s="9" t="s">
        <v>65</v>
      </c>
      <c r="I70" s="9" t="s">
        <v>115</v>
      </c>
      <c r="J70" s="10" t="s">
        <v>126</v>
      </c>
      <c r="K70" s="9" t="s">
        <v>50</v>
      </c>
      <c r="L70" s="9" t="s">
        <v>3</v>
      </c>
      <c r="M70" s="9" t="s">
        <v>42</v>
      </c>
      <c r="N70" s="2">
        <v>6250</v>
      </c>
      <c r="O70" s="1">
        <v>46113</v>
      </c>
      <c r="P70" s="9"/>
      <c r="Q70" s="11"/>
      <c r="R70" s="11"/>
      <c r="S70" s="11"/>
      <c r="T70" s="11"/>
    </row>
    <row r="71" spans="1:20" s="12" customFormat="1" ht="50.1" customHeight="1" x14ac:dyDescent="0.25">
      <c r="A71" s="9" t="s">
        <v>2</v>
      </c>
      <c r="B71" s="9" t="s">
        <v>204</v>
      </c>
      <c r="C71" s="9" t="s">
        <v>13</v>
      </c>
      <c r="D71" s="9" t="s">
        <v>199</v>
      </c>
      <c r="E71" s="9" t="s">
        <v>31</v>
      </c>
      <c r="F71" s="9">
        <v>5000</v>
      </c>
      <c r="G71" s="9" t="s">
        <v>44</v>
      </c>
      <c r="H71" s="9" t="s">
        <v>65</v>
      </c>
      <c r="I71" s="9" t="s">
        <v>115</v>
      </c>
      <c r="J71" s="10" t="s">
        <v>126</v>
      </c>
      <c r="K71" s="9" t="s">
        <v>50</v>
      </c>
      <c r="L71" s="9" t="s">
        <v>3</v>
      </c>
      <c r="M71" s="9" t="s">
        <v>42</v>
      </c>
      <c r="N71" s="2">
        <v>70000</v>
      </c>
      <c r="O71" s="1">
        <v>46113</v>
      </c>
      <c r="P71" s="9"/>
      <c r="Q71" s="11"/>
      <c r="R71" s="11"/>
      <c r="S71" s="11"/>
      <c r="T71" s="11"/>
    </row>
    <row r="72" spans="1:20" s="12" customFormat="1" ht="50.1" customHeight="1" x14ac:dyDescent="0.25">
      <c r="A72" s="9" t="s">
        <v>2</v>
      </c>
      <c r="B72" s="9" t="s">
        <v>204</v>
      </c>
      <c r="C72" s="9" t="s">
        <v>13</v>
      </c>
      <c r="D72" s="9" t="s">
        <v>200</v>
      </c>
      <c r="E72" s="9" t="s">
        <v>492</v>
      </c>
      <c r="F72" s="9">
        <v>500</v>
      </c>
      <c r="G72" s="9" t="s">
        <v>44</v>
      </c>
      <c r="H72" s="9" t="s">
        <v>65</v>
      </c>
      <c r="I72" s="9" t="s">
        <v>115</v>
      </c>
      <c r="J72" s="10" t="s">
        <v>126</v>
      </c>
      <c r="K72" s="9" t="s">
        <v>50</v>
      </c>
      <c r="L72" s="9" t="s">
        <v>3</v>
      </c>
      <c r="M72" s="9" t="s">
        <v>42</v>
      </c>
      <c r="N72" s="2">
        <v>50000</v>
      </c>
      <c r="O72" s="1">
        <v>46113</v>
      </c>
      <c r="P72" s="9"/>
      <c r="Q72" s="11"/>
      <c r="R72" s="11"/>
      <c r="S72" s="11"/>
      <c r="T72" s="11"/>
    </row>
    <row r="73" spans="1:20" s="12" customFormat="1" ht="50.1" customHeight="1" x14ac:dyDescent="0.25">
      <c r="A73" s="9" t="s">
        <v>2</v>
      </c>
      <c r="B73" s="9" t="s">
        <v>204</v>
      </c>
      <c r="C73" s="9" t="s">
        <v>13</v>
      </c>
      <c r="D73" s="9" t="s">
        <v>194</v>
      </c>
      <c r="E73" s="9" t="s">
        <v>31</v>
      </c>
      <c r="F73" s="9">
        <v>11400</v>
      </c>
      <c r="G73" s="9" t="s">
        <v>44</v>
      </c>
      <c r="H73" s="9" t="s">
        <v>65</v>
      </c>
      <c r="I73" s="9" t="s">
        <v>115</v>
      </c>
      <c r="J73" s="10" t="s">
        <v>126</v>
      </c>
      <c r="K73" s="9" t="s">
        <v>50</v>
      </c>
      <c r="L73" s="9" t="s">
        <v>3</v>
      </c>
      <c r="M73" s="9" t="s">
        <v>42</v>
      </c>
      <c r="N73" s="2">
        <v>171000</v>
      </c>
      <c r="O73" s="1">
        <v>46113</v>
      </c>
      <c r="P73" s="9"/>
      <c r="Q73" s="11"/>
      <c r="R73" s="11"/>
      <c r="S73" s="11"/>
      <c r="T73" s="11"/>
    </row>
    <row r="74" spans="1:20" s="12" customFormat="1" ht="50.1" customHeight="1" x14ac:dyDescent="0.25">
      <c r="A74" s="9" t="s">
        <v>2</v>
      </c>
      <c r="B74" s="9" t="s">
        <v>204</v>
      </c>
      <c r="C74" s="9" t="s">
        <v>13</v>
      </c>
      <c r="D74" s="9" t="s">
        <v>201</v>
      </c>
      <c r="E74" s="9" t="s">
        <v>31</v>
      </c>
      <c r="F74" s="9">
        <v>5000</v>
      </c>
      <c r="G74" s="9" t="s">
        <v>44</v>
      </c>
      <c r="H74" s="9" t="s">
        <v>65</v>
      </c>
      <c r="I74" s="9" t="s">
        <v>115</v>
      </c>
      <c r="J74" s="10" t="s">
        <v>126</v>
      </c>
      <c r="K74" s="9" t="s">
        <v>50</v>
      </c>
      <c r="L74" s="9" t="s">
        <v>3</v>
      </c>
      <c r="M74" s="9" t="s">
        <v>42</v>
      </c>
      <c r="N74" s="2">
        <v>30000</v>
      </c>
      <c r="O74" s="1">
        <v>46113</v>
      </c>
      <c r="P74" s="9"/>
      <c r="Q74" s="11"/>
      <c r="R74" s="11"/>
      <c r="S74" s="11"/>
      <c r="T74" s="11"/>
    </row>
    <row r="75" spans="1:20" s="12" customFormat="1" ht="50.1" customHeight="1" x14ac:dyDescent="0.25">
      <c r="A75" s="9" t="s">
        <v>2</v>
      </c>
      <c r="B75" s="9" t="s">
        <v>204</v>
      </c>
      <c r="C75" s="9" t="s">
        <v>13</v>
      </c>
      <c r="D75" s="10" t="s">
        <v>400</v>
      </c>
      <c r="E75" s="9" t="s">
        <v>10</v>
      </c>
      <c r="F75" s="9">
        <v>1000</v>
      </c>
      <c r="G75" s="9" t="s">
        <v>44</v>
      </c>
      <c r="H75" s="9" t="s">
        <v>65</v>
      </c>
      <c r="I75" s="9" t="s">
        <v>115</v>
      </c>
      <c r="J75" s="10" t="s">
        <v>126</v>
      </c>
      <c r="K75" s="9" t="s">
        <v>50</v>
      </c>
      <c r="L75" s="9" t="s">
        <v>3</v>
      </c>
      <c r="M75" s="9" t="s">
        <v>42</v>
      </c>
      <c r="N75" s="2">
        <v>5000</v>
      </c>
      <c r="O75" s="1">
        <v>46113</v>
      </c>
      <c r="P75" s="9"/>
      <c r="Q75" s="11"/>
      <c r="R75" s="11"/>
      <c r="S75" s="11"/>
      <c r="T75" s="11"/>
    </row>
    <row r="76" spans="1:20" s="12" customFormat="1" ht="50.1" customHeight="1" x14ac:dyDescent="0.25">
      <c r="A76" s="9" t="s">
        <v>2</v>
      </c>
      <c r="B76" s="9" t="s">
        <v>204</v>
      </c>
      <c r="C76" s="9" t="s">
        <v>13</v>
      </c>
      <c r="D76" s="9" t="s">
        <v>399</v>
      </c>
      <c r="E76" s="9" t="s">
        <v>10</v>
      </c>
      <c r="F76" s="9">
        <v>3000</v>
      </c>
      <c r="G76" s="9" t="s">
        <v>44</v>
      </c>
      <c r="H76" s="9" t="s">
        <v>65</v>
      </c>
      <c r="I76" s="9" t="s">
        <v>115</v>
      </c>
      <c r="J76" s="10" t="s">
        <v>126</v>
      </c>
      <c r="K76" s="9" t="s">
        <v>50</v>
      </c>
      <c r="L76" s="9" t="s">
        <v>3</v>
      </c>
      <c r="M76" s="9" t="s">
        <v>42</v>
      </c>
      <c r="N76" s="2">
        <v>21000</v>
      </c>
      <c r="O76" s="1">
        <v>46113</v>
      </c>
      <c r="P76" s="9"/>
      <c r="Q76" s="11"/>
      <c r="R76" s="11"/>
      <c r="S76" s="11"/>
      <c r="T76" s="11"/>
    </row>
    <row r="77" spans="1:20" s="12" customFormat="1" ht="50.1" customHeight="1" x14ac:dyDescent="0.25">
      <c r="A77" s="9" t="s">
        <v>2</v>
      </c>
      <c r="B77" s="9" t="s">
        <v>204</v>
      </c>
      <c r="C77" s="9" t="s">
        <v>335</v>
      </c>
      <c r="D77" s="9" t="s">
        <v>318</v>
      </c>
      <c r="E77" s="9" t="s">
        <v>491</v>
      </c>
      <c r="F77" s="9">
        <v>170</v>
      </c>
      <c r="G77" s="9" t="s">
        <v>44</v>
      </c>
      <c r="H77" s="9" t="s">
        <v>65</v>
      </c>
      <c r="I77" s="9" t="s">
        <v>115</v>
      </c>
      <c r="J77" s="10" t="s">
        <v>126</v>
      </c>
      <c r="K77" s="10" t="s">
        <v>50</v>
      </c>
      <c r="L77" s="9" t="s">
        <v>3</v>
      </c>
      <c r="M77" s="9" t="s">
        <v>264</v>
      </c>
      <c r="N77" s="2">
        <v>4250</v>
      </c>
      <c r="O77" s="1">
        <v>46113</v>
      </c>
      <c r="P77" s="9"/>
      <c r="Q77" s="11"/>
      <c r="R77" s="11"/>
      <c r="S77" s="11"/>
      <c r="T77" s="11"/>
    </row>
    <row r="78" spans="1:20" s="12" customFormat="1" ht="50.1" customHeight="1" x14ac:dyDescent="0.25">
      <c r="A78" s="9" t="s">
        <v>2</v>
      </c>
      <c r="B78" s="9" t="s">
        <v>204</v>
      </c>
      <c r="C78" s="9" t="s">
        <v>335</v>
      </c>
      <c r="D78" s="9" t="s">
        <v>319</v>
      </c>
      <c r="E78" s="9" t="s">
        <v>320</v>
      </c>
      <c r="F78" s="9">
        <v>120</v>
      </c>
      <c r="G78" s="9" t="s">
        <v>44</v>
      </c>
      <c r="H78" s="9" t="s">
        <v>65</v>
      </c>
      <c r="I78" s="9" t="s">
        <v>115</v>
      </c>
      <c r="J78" s="10" t="s">
        <v>126</v>
      </c>
      <c r="K78" s="10" t="s">
        <v>50</v>
      </c>
      <c r="L78" s="9" t="s">
        <v>3</v>
      </c>
      <c r="M78" s="9" t="s">
        <v>264</v>
      </c>
      <c r="N78" s="2">
        <v>614</v>
      </c>
      <c r="O78" s="1">
        <v>46113</v>
      </c>
      <c r="P78" s="9"/>
      <c r="Q78" s="11"/>
      <c r="R78" s="11"/>
      <c r="S78" s="11"/>
      <c r="T78" s="11"/>
    </row>
    <row r="79" spans="1:20" s="12" customFormat="1" ht="50.1" customHeight="1" x14ac:dyDescent="0.25">
      <c r="A79" s="9" t="s">
        <v>2</v>
      </c>
      <c r="B79" s="9" t="s">
        <v>204</v>
      </c>
      <c r="C79" s="9" t="s">
        <v>335</v>
      </c>
      <c r="D79" s="9" t="s">
        <v>321</v>
      </c>
      <c r="E79" s="9" t="s">
        <v>491</v>
      </c>
      <c r="F79" s="9">
        <v>240</v>
      </c>
      <c r="G79" s="9" t="s">
        <v>44</v>
      </c>
      <c r="H79" s="9" t="s">
        <v>65</v>
      </c>
      <c r="I79" s="9" t="s">
        <v>115</v>
      </c>
      <c r="J79" s="10" t="s">
        <v>126</v>
      </c>
      <c r="K79" s="10" t="s">
        <v>50</v>
      </c>
      <c r="L79" s="9" t="s">
        <v>4</v>
      </c>
      <c r="M79" s="9" t="s">
        <v>264</v>
      </c>
      <c r="N79" s="2">
        <v>10800</v>
      </c>
      <c r="O79" s="1">
        <v>46113</v>
      </c>
      <c r="P79" s="9"/>
      <c r="Q79" s="11"/>
      <c r="R79" s="11"/>
      <c r="S79" s="11"/>
      <c r="T79" s="11"/>
    </row>
    <row r="80" spans="1:20" s="12" customFormat="1" ht="50.1" customHeight="1" x14ac:dyDescent="0.25">
      <c r="A80" s="9" t="s">
        <v>2</v>
      </c>
      <c r="B80" s="9" t="s">
        <v>204</v>
      </c>
      <c r="C80" s="9" t="s">
        <v>335</v>
      </c>
      <c r="D80" s="9" t="s">
        <v>322</v>
      </c>
      <c r="E80" s="9" t="s">
        <v>491</v>
      </c>
      <c r="F80" s="9">
        <v>60</v>
      </c>
      <c r="G80" s="9" t="s">
        <v>44</v>
      </c>
      <c r="H80" s="9" t="s">
        <v>65</v>
      </c>
      <c r="I80" s="9" t="s">
        <v>115</v>
      </c>
      <c r="J80" s="10" t="s">
        <v>126</v>
      </c>
      <c r="K80" s="10" t="s">
        <v>50</v>
      </c>
      <c r="L80" s="9" t="s">
        <v>4</v>
      </c>
      <c r="M80" s="9" t="s">
        <v>264</v>
      </c>
      <c r="N80" s="2">
        <v>3894</v>
      </c>
      <c r="O80" s="1">
        <v>46113</v>
      </c>
      <c r="P80" s="9"/>
      <c r="Q80" s="11"/>
      <c r="R80" s="11"/>
      <c r="S80" s="11"/>
      <c r="T80" s="11"/>
    </row>
    <row r="81" spans="1:20" s="12" customFormat="1" ht="50.1" customHeight="1" x14ac:dyDescent="0.25">
      <c r="A81" s="9" t="s">
        <v>2</v>
      </c>
      <c r="B81" s="9" t="s">
        <v>204</v>
      </c>
      <c r="C81" s="9" t="s">
        <v>465</v>
      </c>
      <c r="D81" s="9" t="s">
        <v>323</v>
      </c>
      <c r="E81" s="9" t="s">
        <v>491</v>
      </c>
      <c r="F81" s="14">
        <v>90</v>
      </c>
      <c r="G81" s="9" t="s">
        <v>44</v>
      </c>
      <c r="H81" s="9" t="s">
        <v>65</v>
      </c>
      <c r="I81" s="9" t="s">
        <v>115</v>
      </c>
      <c r="J81" s="10" t="s">
        <v>126</v>
      </c>
      <c r="K81" s="10" t="s">
        <v>50</v>
      </c>
      <c r="L81" s="9" t="s">
        <v>3</v>
      </c>
      <c r="M81" s="9" t="s">
        <v>42</v>
      </c>
      <c r="N81" s="2">
        <v>3580</v>
      </c>
      <c r="O81" s="1">
        <v>46204</v>
      </c>
      <c r="P81" s="9"/>
      <c r="Q81" s="11"/>
      <c r="R81" s="11"/>
      <c r="S81" s="11"/>
      <c r="T81" s="11"/>
    </row>
    <row r="82" spans="1:20" s="12" customFormat="1" ht="50.1" customHeight="1" x14ac:dyDescent="0.25">
      <c r="A82" s="9" t="s">
        <v>2</v>
      </c>
      <c r="B82" s="9" t="s">
        <v>204</v>
      </c>
      <c r="C82" s="9" t="s">
        <v>465</v>
      </c>
      <c r="D82" s="9" t="s">
        <v>324</v>
      </c>
      <c r="E82" s="9" t="s">
        <v>491</v>
      </c>
      <c r="F82" s="14">
        <v>80</v>
      </c>
      <c r="G82" s="9" t="s">
        <v>44</v>
      </c>
      <c r="H82" s="9" t="s">
        <v>65</v>
      </c>
      <c r="I82" s="9" t="s">
        <v>115</v>
      </c>
      <c r="J82" s="10" t="s">
        <v>126</v>
      </c>
      <c r="K82" s="10" t="s">
        <v>50</v>
      </c>
      <c r="L82" s="9" t="s">
        <v>3</v>
      </c>
      <c r="M82" s="9" t="s">
        <v>42</v>
      </c>
      <c r="N82" s="2">
        <v>3600</v>
      </c>
      <c r="O82" s="1">
        <v>46204</v>
      </c>
      <c r="P82" s="9"/>
      <c r="Q82" s="11"/>
      <c r="R82" s="11"/>
      <c r="S82" s="11"/>
      <c r="T82" s="11"/>
    </row>
    <row r="83" spans="1:20" s="12" customFormat="1" ht="50.1" customHeight="1" x14ac:dyDescent="0.25">
      <c r="A83" s="9" t="s">
        <v>2</v>
      </c>
      <c r="B83" s="9" t="s">
        <v>204</v>
      </c>
      <c r="C83" s="9" t="s">
        <v>465</v>
      </c>
      <c r="D83" s="9" t="s">
        <v>325</v>
      </c>
      <c r="E83" s="9" t="s">
        <v>491</v>
      </c>
      <c r="F83" s="14">
        <v>700</v>
      </c>
      <c r="G83" s="9" t="s">
        <v>44</v>
      </c>
      <c r="H83" s="9" t="s">
        <v>65</v>
      </c>
      <c r="I83" s="9" t="s">
        <v>115</v>
      </c>
      <c r="J83" s="10" t="s">
        <v>126</v>
      </c>
      <c r="K83" s="10" t="s">
        <v>50</v>
      </c>
      <c r="L83" s="9" t="s">
        <v>3</v>
      </c>
      <c r="M83" s="9" t="s">
        <v>42</v>
      </c>
      <c r="N83" s="2">
        <v>4900</v>
      </c>
      <c r="O83" s="1">
        <v>46204</v>
      </c>
      <c r="P83" s="9"/>
      <c r="Q83" s="11"/>
      <c r="R83" s="11"/>
      <c r="S83" s="11"/>
      <c r="T83" s="11"/>
    </row>
    <row r="84" spans="1:20" s="12" customFormat="1" ht="50.1" customHeight="1" x14ac:dyDescent="0.25">
      <c r="A84" s="9" t="s">
        <v>2</v>
      </c>
      <c r="B84" s="9" t="s">
        <v>204</v>
      </c>
      <c r="C84" s="9" t="s">
        <v>465</v>
      </c>
      <c r="D84" s="9" t="s">
        <v>326</v>
      </c>
      <c r="E84" s="9" t="s">
        <v>491</v>
      </c>
      <c r="F84" s="14">
        <v>150</v>
      </c>
      <c r="G84" s="9" t="s">
        <v>44</v>
      </c>
      <c r="H84" s="9" t="s">
        <v>65</v>
      </c>
      <c r="I84" s="9" t="s">
        <v>115</v>
      </c>
      <c r="J84" s="10" t="s">
        <v>126</v>
      </c>
      <c r="K84" s="10" t="s">
        <v>50</v>
      </c>
      <c r="L84" s="9" t="s">
        <v>3</v>
      </c>
      <c r="M84" s="9" t="s">
        <v>42</v>
      </c>
      <c r="N84" s="2">
        <v>1568</v>
      </c>
      <c r="O84" s="1">
        <v>46204</v>
      </c>
      <c r="P84" s="9"/>
      <c r="Q84" s="11"/>
      <c r="R84" s="11"/>
      <c r="S84" s="11"/>
      <c r="T84" s="11"/>
    </row>
    <row r="85" spans="1:20" s="12" customFormat="1" ht="50.1" customHeight="1" x14ac:dyDescent="0.25">
      <c r="A85" s="9" t="s">
        <v>2</v>
      </c>
      <c r="B85" s="9" t="s">
        <v>204</v>
      </c>
      <c r="C85" s="9" t="s">
        <v>465</v>
      </c>
      <c r="D85" s="9" t="s">
        <v>327</v>
      </c>
      <c r="E85" s="9" t="s">
        <v>491</v>
      </c>
      <c r="F85" s="14">
        <v>400</v>
      </c>
      <c r="G85" s="9" t="s">
        <v>44</v>
      </c>
      <c r="H85" s="9" t="s">
        <v>65</v>
      </c>
      <c r="I85" s="9" t="s">
        <v>115</v>
      </c>
      <c r="J85" s="10" t="s">
        <v>126</v>
      </c>
      <c r="K85" s="10" t="s">
        <v>50</v>
      </c>
      <c r="L85" s="9" t="s">
        <v>3</v>
      </c>
      <c r="M85" s="9" t="s">
        <v>42</v>
      </c>
      <c r="N85" s="2">
        <v>1764</v>
      </c>
      <c r="O85" s="1">
        <v>46204</v>
      </c>
      <c r="P85" s="9"/>
      <c r="Q85" s="11"/>
      <c r="R85" s="11"/>
      <c r="S85" s="11"/>
      <c r="T85" s="11"/>
    </row>
    <row r="86" spans="1:20" s="12" customFormat="1" ht="50.1" customHeight="1" x14ac:dyDescent="0.25">
      <c r="A86" s="9" t="s">
        <v>2</v>
      </c>
      <c r="B86" s="9" t="s">
        <v>204</v>
      </c>
      <c r="C86" s="9" t="s">
        <v>465</v>
      </c>
      <c r="D86" s="9" t="s">
        <v>328</v>
      </c>
      <c r="E86" s="9" t="s">
        <v>494</v>
      </c>
      <c r="F86" s="14">
        <v>7500</v>
      </c>
      <c r="G86" s="9" t="s">
        <v>44</v>
      </c>
      <c r="H86" s="9" t="s">
        <v>65</v>
      </c>
      <c r="I86" s="9" t="s">
        <v>115</v>
      </c>
      <c r="J86" s="10" t="s">
        <v>126</v>
      </c>
      <c r="K86" s="10" t="s">
        <v>50</v>
      </c>
      <c r="L86" s="9" t="s">
        <v>3</v>
      </c>
      <c r="M86" s="9" t="s">
        <v>42</v>
      </c>
      <c r="N86" s="2">
        <v>22950</v>
      </c>
      <c r="O86" s="1">
        <v>46204</v>
      </c>
      <c r="P86" s="9"/>
      <c r="Q86" s="11"/>
      <c r="R86" s="11"/>
      <c r="S86" s="11"/>
      <c r="T86" s="11"/>
    </row>
    <row r="87" spans="1:20" s="12" customFormat="1" ht="50.1" customHeight="1" x14ac:dyDescent="0.25">
      <c r="A87" s="9" t="s">
        <v>2</v>
      </c>
      <c r="B87" s="9" t="s">
        <v>204</v>
      </c>
      <c r="C87" s="9" t="s">
        <v>465</v>
      </c>
      <c r="D87" s="9" t="s">
        <v>329</v>
      </c>
      <c r="E87" s="9" t="s">
        <v>491</v>
      </c>
      <c r="F87" s="14">
        <v>250</v>
      </c>
      <c r="G87" s="9" t="s">
        <v>44</v>
      </c>
      <c r="H87" s="9" t="s">
        <v>65</v>
      </c>
      <c r="I87" s="9" t="s">
        <v>115</v>
      </c>
      <c r="J87" s="10" t="s">
        <v>126</v>
      </c>
      <c r="K87" s="10" t="s">
        <v>50</v>
      </c>
      <c r="L87" s="9" t="s">
        <v>3</v>
      </c>
      <c r="M87" s="9" t="s">
        <v>42</v>
      </c>
      <c r="N87" s="2">
        <v>20305</v>
      </c>
      <c r="O87" s="1">
        <v>46204</v>
      </c>
      <c r="P87" s="9"/>
      <c r="Q87" s="11"/>
      <c r="R87" s="11"/>
      <c r="S87" s="11"/>
      <c r="T87" s="11"/>
    </row>
    <row r="88" spans="1:20" s="12" customFormat="1" ht="50.1" customHeight="1" x14ac:dyDescent="0.25">
      <c r="A88" s="9" t="s">
        <v>2</v>
      </c>
      <c r="B88" s="9" t="s">
        <v>204</v>
      </c>
      <c r="C88" s="9" t="s">
        <v>465</v>
      </c>
      <c r="D88" s="9" t="s">
        <v>330</v>
      </c>
      <c r="E88" s="9" t="s">
        <v>491</v>
      </c>
      <c r="F88" s="14">
        <v>300</v>
      </c>
      <c r="G88" s="9" t="s">
        <v>44</v>
      </c>
      <c r="H88" s="9" t="s">
        <v>65</v>
      </c>
      <c r="I88" s="9" t="s">
        <v>115</v>
      </c>
      <c r="J88" s="10" t="s">
        <v>126</v>
      </c>
      <c r="K88" s="10" t="s">
        <v>50</v>
      </c>
      <c r="L88" s="9" t="s">
        <v>3</v>
      </c>
      <c r="M88" s="9" t="s">
        <v>42</v>
      </c>
      <c r="N88" s="2">
        <v>8307</v>
      </c>
      <c r="O88" s="1">
        <v>46204</v>
      </c>
      <c r="P88" s="9"/>
      <c r="Q88" s="11"/>
      <c r="R88" s="11"/>
      <c r="S88" s="11"/>
      <c r="T88" s="11"/>
    </row>
    <row r="89" spans="1:20" s="12" customFormat="1" ht="50.1" customHeight="1" x14ac:dyDescent="0.25">
      <c r="A89" s="9" t="s">
        <v>2</v>
      </c>
      <c r="B89" s="9" t="s">
        <v>204</v>
      </c>
      <c r="C89" s="9" t="s">
        <v>465</v>
      </c>
      <c r="D89" s="9" t="s">
        <v>331</v>
      </c>
      <c r="E89" s="9" t="s">
        <v>494</v>
      </c>
      <c r="F89" s="14">
        <v>2000</v>
      </c>
      <c r="G89" s="9" t="s">
        <v>44</v>
      </c>
      <c r="H89" s="9" t="s">
        <v>65</v>
      </c>
      <c r="I89" s="9" t="s">
        <v>115</v>
      </c>
      <c r="J89" s="10" t="s">
        <v>126</v>
      </c>
      <c r="K89" s="10" t="s">
        <v>50</v>
      </c>
      <c r="L89" s="9" t="s">
        <v>3</v>
      </c>
      <c r="M89" s="9" t="s">
        <v>42</v>
      </c>
      <c r="N89" s="2">
        <v>4320</v>
      </c>
      <c r="O89" s="1">
        <v>46204</v>
      </c>
      <c r="P89" s="9"/>
      <c r="Q89" s="11"/>
      <c r="R89" s="11"/>
      <c r="S89" s="11"/>
      <c r="T89" s="11"/>
    </row>
    <row r="90" spans="1:20" s="12" customFormat="1" ht="50.1" customHeight="1" x14ac:dyDescent="0.25">
      <c r="A90" s="9" t="s">
        <v>2</v>
      </c>
      <c r="B90" s="9" t="s">
        <v>204</v>
      </c>
      <c r="C90" s="9" t="s">
        <v>465</v>
      </c>
      <c r="D90" s="9" t="s">
        <v>332</v>
      </c>
      <c r="E90" s="9" t="s">
        <v>491</v>
      </c>
      <c r="F90" s="14">
        <v>120</v>
      </c>
      <c r="G90" s="9" t="s">
        <v>44</v>
      </c>
      <c r="H90" s="9" t="s">
        <v>65</v>
      </c>
      <c r="I90" s="9" t="s">
        <v>115</v>
      </c>
      <c r="J90" s="10" t="s">
        <v>126</v>
      </c>
      <c r="K90" s="10" t="s">
        <v>50</v>
      </c>
      <c r="L90" s="9" t="s">
        <v>3</v>
      </c>
      <c r="M90" s="9" t="s">
        <v>42</v>
      </c>
      <c r="N90" s="2">
        <v>1702</v>
      </c>
      <c r="O90" s="1">
        <v>46204</v>
      </c>
      <c r="P90" s="9"/>
      <c r="Q90" s="11"/>
      <c r="R90" s="11"/>
      <c r="S90" s="11"/>
      <c r="T90" s="11"/>
    </row>
    <row r="91" spans="1:20" s="12" customFormat="1" ht="50.1" customHeight="1" x14ac:dyDescent="0.25">
      <c r="A91" s="9" t="s">
        <v>2</v>
      </c>
      <c r="B91" s="9" t="s">
        <v>204</v>
      </c>
      <c r="C91" s="9" t="s">
        <v>465</v>
      </c>
      <c r="D91" s="9" t="s">
        <v>333</v>
      </c>
      <c r="E91" s="9" t="s">
        <v>188</v>
      </c>
      <c r="F91" s="14">
        <v>20</v>
      </c>
      <c r="G91" s="9" t="s">
        <v>44</v>
      </c>
      <c r="H91" s="9" t="s">
        <v>65</v>
      </c>
      <c r="I91" s="9" t="s">
        <v>115</v>
      </c>
      <c r="J91" s="10" t="s">
        <v>126</v>
      </c>
      <c r="K91" s="10" t="s">
        <v>50</v>
      </c>
      <c r="L91" s="9" t="s">
        <v>3</v>
      </c>
      <c r="M91" s="9" t="s">
        <v>42</v>
      </c>
      <c r="N91" s="2">
        <v>984</v>
      </c>
      <c r="O91" s="1">
        <v>46204</v>
      </c>
      <c r="P91" s="9"/>
      <c r="Q91" s="11"/>
      <c r="R91" s="11"/>
      <c r="S91" s="11"/>
      <c r="T91" s="11"/>
    </row>
    <row r="92" spans="1:20" s="12" customFormat="1" ht="50.1" customHeight="1" x14ac:dyDescent="0.25">
      <c r="A92" s="9" t="s">
        <v>2</v>
      </c>
      <c r="B92" s="9" t="s">
        <v>204</v>
      </c>
      <c r="C92" s="9" t="s">
        <v>465</v>
      </c>
      <c r="D92" s="9" t="s">
        <v>334</v>
      </c>
      <c r="E92" s="9" t="s">
        <v>491</v>
      </c>
      <c r="F92" s="14">
        <v>600</v>
      </c>
      <c r="G92" s="9" t="s">
        <v>44</v>
      </c>
      <c r="H92" s="9" t="s">
        <v>65</v>
      </c>
      <c r="I92" s="9" t="s">
        <v>115</v>
      </c>
      <c r="J92" s="10" t="s">
        <v>126</v>
      </c>
      <c r="K92" s="10" t="s">
        <v>50</v>
      </c>
      <c r="L92" s="9" t="s">
        <v>3</v>
      </c>
      <c r="M92" s="9" t="s">
        <v>42</v>
      </c>
      <c r="N92" s="2">
        <v>2280</v>
      </c>
      <c r="O92" s="1">
        <v>46204</v>
      </c>
      <c r="P92" s="9"/>
      <c r="Q92" s="11"/>
      <c r="R92" s="11"/>
      <c r="S92" s="11"/>
      <c r="T92" s="11"/>
    </row>
    <row r="93" spans="1:20" s="12" customFormat="1" ht="50.1" customHeight="1" x14ac:dyDescent="0.25">
      <c r="A93" s="9" t="s">
        <v>2</v>
      </c>
      <c r="B93" s="9" t="s">
        <v>204</v>
      </c>
      <c r="C93" s="9" t="s">
        <v>443</v>
      </c>
      <c r="D93" s="9" t="s">
        <v>401</v>
      </c>
      <c r="E93" s="9" t="s">
        <v>491</v>
      </c>
      <c r="F93" s="9">
        <v>700</v>
      </c>
      <c r="G93" s="9" t="s">
        <v>44</v>
      </c>
      <c r="H93" s="9" t="s">
        <v>65</v>
      </c>
      <c r="I93" s="9" t="s">
        <v>115</v>
      </c>
      <c r="J93" s="10" t="s">
        <v>126</v>
      </c>
      <c r="K93" s="10" t="s">
        <v>50</v>
      </c>
      <c r="L93" s="9" t="s">
        <v>3</v>
      </c>
      <c r="M93" s="9" t="s">
        <v>264</v>
      </c>
      <c r="N93" s="2">
        <v>2100</v>
      </c>
      <c r="O93" s="1">
        <v>46143</v>
      </c>
      <c r="P93" s="9"/>
      <c r="Q93" s="11"/>
      <c r="R93" s="11"/>
      <c r="S93" s="11"/>
      <c r="T93" s="11"/>
    </row>
    <row r="94" spans="1:20" s="12" customFormat="1" ht="50.1" customHeight="1" x14ac:dyDescent="0.25">
      <c r="A94" s="9" t="s">
        <v>2</v>
      </c>
      <c r="B94" s="9" t="s">
        <v>204</v>
      </c>
      <c r="C94" s="9" t="s">
        <v>443</v>
      </c>
      <c r="D94" s="9" t="s">
        <v>402</v>
      </c>
      <c r="E94" s="9" t="s">
        <v>491</v>
      </c>
      <c r="F94" s="9">
        <v>1000</v>
      </c>
      <c r="G94" s="9" t="s">
        <v>44</v>
      </c>
      <c r="H94" s="9" t="s">
        <v>65</v>
      </c>
      <c r="I94" s="9" t="s">
        <v>115</v>
      </c>
      <c r="J94" s="10" t="s">
        <v>126</v>
      </c>
      <c r="K94" s="10" t="s">
        <v>50</v>
      </c>
      <c r="L94" s="9" t="s">
        <v>3</v>
      </c>
      <c r="M94" s="9" t="s">
        <v>264</v>
      </c>
      <c r="N94" s="2">
        <v>3000</v>
      </c>
      <c r="O94" s="1">
        <v>46143</v>
      </c>
      <c r="P94" s="9"/>
      <c r="Q94" s="11"/>
      <c r="R94" s="11"/>
      <c r="S94" s="11"/>
      <c r="T94" s="11"/>
    </row>
    <row r="95" spans="1:20" s="12" customFormat="1" ht="50.1" customHeight="1" x14ac:dyDescent="0.25">
      <c r="A95" s="9" t="s">
        <v>2</v>
      </c>
      <c r="B95" s="9" t="s">
        <v>204</v>
      </c>
      <c r="C95" s="9" t="s">
        <v>443</v>
      </c>
      <c r="D95" s="9" t="s">
        <v>403</v>
      </c>
      <c r="E95" s="9" t="s">
        <v>491</v>
      </c>
      <c r="F95" s="9">
        <v>300</v>
      </c>
      <c r="G95" s="9" t="s">
        <v>44</v>
      </c>
      <c r="H95" s="9" t="s">
        <v>65</v>
      </c>
      <c r="I95" s="9" t="s">
        <v>115</v>
      </c>
      <c r="J95" s="10" t="s">
        <v>126</v>
      </c>
      <c r="K95" s="10" t="s">
        <v>50</v>
      </c>
      <c r="L95" s="9" t="s">
        <v>3</v>
      </c>
      <c r="M95" s="9" t="s">
        <v>264</v>
      </c>
      <c r="N95" s="2">
        <v>1200</v>
      </c>
      <c r="O95" s="1">
        <v>46143</v>
      </c>
      <c r="P95" s="9"/>
      <c r="Q95" s="11"/>
      <c r="R95" s="11"/>
      <c r="S95" s="11"/>
      <c r="T95" s="11"/>
    </row>
    <row r="96" spans="1:20" s="12" customFormat="1" ht="50.1" customHeight="1" x14ac:dyDescent="0.25">
      <c r="A96" s="9" t="s">
        <v>2</v>
      </c>
      <c r="B96" s="9" t="s">
        <v>204</v>
      </c>
      <c r="C96" s="9" t="s">
        <v>443</v>
      </c>
      <c r="D96" s="9" t="s">
        <v>404</v>
      </c>
      <c r="E96" s="9" t="s">
        <v>491</v>
      </c>
      <c r="F96" s="9">
        <v>400</v>
      </c>
      <c r="G96" s="9" t="s">
        <v>44</v>
      </c>
      <c r="H96" s="9" t="s">
        <v>65</v>
      </c>
      <c r="I96" s="9" t="s">
        <v>115</v>
      </c>
      <c r="J96" s="10" t="s">
        <v>126</v>
      </c>
      <c r="K96" s="10" t="s">
        <v>50</v>
      </c>
      <c r="L96" s="9" t="s">
        <v>3</v>
      </c>
      <c r="M96" s="9" t="s">
        <v>264</v>
      </c>
      <c r="N96" s="2">
        <v>400</v>
      </c>
      <c r="O96" s="1">
        <v>46143</v>
      </c>
      <c r="P96" s="9"/>
      <c r="Q96" s="11"/>
      <c r="R96" s="11"/>
      <c r="S96" s="11"/>
      <c r="T96" s="11"/>
    </row>
    <row r="97" spans="1:20" s="12" customFormat="1" ht="50.1" customHeight="1" x14ac:dyDescent="0.25">
      <c r="A97" s="9" t="s">
        <v>2</v>
      </c>
      <c r="B97" s="9" t="s">
        <v>204</v>
      </c>
      <c r="C97" s="9" t="s">
        <v>443</v>
      </c>
      <c r="D97" s="9" t="s">
        <v>405</v>
      </c>
      <c r="E97" s="9" t="s">
        <v>491</v>
      </c>
      <c r="F97" s="9">
        <v>3000</v>
      </c>
      <c r="G97" s="9" t="s">
        <v>44</v>
      </c>
      <c r="H97" s="9" t="s">
        <v>65</v>
      </c>
      <c r="I97" s="9" t="s">
        <v>115</v>
      </c>
      <c r="J97" s="10" t="s">
        <v>126</v>
      </c>
      <c r="K97" s="10" t="s">
        <v>50</v>
      </c>
      <c r="L97" s="9" t="s">
        <v>3</v>
      </c>
      <c r="M97" s="9" t="s">
        <v>264</v>
      </c>
      <c r="N97" s="2">
        <v>1500</v>
      </c>
      <c r="O97" s="1">
        <v>46143</v>
      </c>
      <c r="P97" s="9"/>
      <c r="Q97" s="11"/>
      <c r="R97" s="11"/>
      <c r="S97" s="11"/>
      <c r="T97" s="11"/>
    </row>
    <row r="98" spans="1:20" s="12" customFormat="1" ht="50.1" customHeight="1" x14ac:dyDescent="0.25">
      <c r="A98" s="9" t="s">
        <v>2</v>
      </c>
      <c r="B98" s="9" t="s">
        <v>204</v>
      </c>
      <c r="C98" s="9" t="s">
        <v>443</v>
      </c>
      <c r="D98" s="9" t="s">
        <v>406</v>
      </c>
      <c r="E98" s="9" t="s">
        <v>491</v>
      </c>
      <c r="F98" s="9">
        <v>1200</v>
      </c>
      <c r="G98" s="9" t="s">
        <v>44</v>
      </c>
      <c r="H98" s="9" t="s">
        <v>65</v>
      </c>
      <c r="I98" s="9" t="s">
        <v>115</v>
      </c>
      <c r="J98" s="10" t="s">
        <v>126</v>
      </c>
      <c r="K98" s="10" t="s">
        <v>50</v>
      </c>
      <c r="L98" s="9" t="s">
        <v>3</v>
      </c>
      <c r="M98" s="9" t="s">
        <v>264</v>
      </c>
      <c r="N98" s="2">
        <v>1200</v>
      </c>
      <c r="O98" s="1">
        <v>46143</v>
      </c>
      <c r="P98" s="9"/>
      <c r="Q98" s="11"/>
      <c r="R98" s="11"/>
      <c r="S98" s="11"/>
      <c r="T98" s="11"/>
    </row>
    <row r="99" spans="1:20" s="12" customFormat="1" ht="50.1" customHeight="1" x14ac:dyDescent="0.25">
      <c r="A99" s="9" t="s">
        <v>2</v>
      </c>
      <c r="B99" s="9" t="s">
        <v>204</v>
      </c>
      <c r="C99" s="9" t="s">
        <v>443</v>
      </c>
      <c r="D99" s="9" t="s">
        <v>407</v>
      </c>
      <c r="E99" s="9" t="s">
        <v>491</v>
      </c>
      <c r="F99" s="9">
        <v>300</v>
      </c>
      <c r="G99" s="9" t="s">
        <v>44</v>
      </c>
      <c r="H99" s="9" t="s">
        <v>65</v>
      </c>
      <c r="I99" s="9" t="s">
        <v>115</v>
      </c>
      <c r="J99" s="10" t="s">
        <v>126</v>
      </c>
      <c r="K99" s="10" t="s">
        <v>50</v>
      </c>
      <c r="L99" s="9" t="s">
        <v>3</v>
      </c>
      <c r="M99" s="9" t="s">
        <v>264</v>
      </c>
      <c r="N99" s="2">
        <v>450</v>
      </c>
      <c r="O99" s="1">
        <v>46143</v>
      </c>
      <c r="P99" s="9"/>
      <c r="Q99" s="11"/>
      <c r="R99" s="11"/>
      <c r="S99" s="11"/>
      <c r="T99" s="11"/>
    </row>
    <row r="100" spans="1:20" s="12" customFormat="1" ht="50.1" customHeight="1" x14ac:dyDescent="0.25">
      <c r="A100" s="9" t="s">
        <v>2</v>
      </c>
      <c r="B100" s="9" t="s">
        <v>204</v>
      </c>
      <c r="C100" s="9" t="s">
        <v>443</v>
      </c>
      <c r="D100" s="9" t="s">
        <v>408</v>
      </c>
      <c r="E100" s="9" t="s">
        <v>491</v>
      </c>
      <c r="F100" s="9">
        <v>600</v>
      </c>
      <c r="G100" s="9" t="s">
        <v>44</v>
      </c>
      <c r="H100" s="9" t="s">
        <v>65</v>
      </c>
      <c r="I100" s="9" t="s">
        <v>115</v>
      </c>
      <c r="J100" s="10" t="s">
        <v>126</v>
      </c>
      <c r="K100" s="10" t="s">
        <v>50</v>
      </c>
      <c r="L100" s="9" t="s">
        <v>3</v>
      </c>
      <c r="M100" s="9" t="s">
        <v>264</v>
      </c>
      <c r="N100" s="2">
        <v>1200</v>
      </c>
      <c r="O100" s="1">
        <v>46143</v>
      </c>
      <c r="P100" s="9"/>
      <c r="Q100" s="11"/>
      <c r="R100" s="11"/>
      <c r="S100" s="11"/>
      <c r="T100" s="11"/>
    </row>
    <row r="101" spans="1:20" s="12" customFormat="1" ht="50.1" customHeight="1" x14ac:dyDescent="0.25">
      <c r="A101" s="9" t="s">
        <v>2</v>
      </c>
      <c r="B101" s="9" t="s">
        <v>204</v>
      </c>
      <c r="C101" s="9" t="s">
        <v>443</v>
      </c>
      <c r="D101" s="9" t="s">
        <v>409</v>
      </c>
      <c r="E101" s="9" t="s">
        <v>491</v>
      </c>
      <c r="F101" s="9">
        <v>30</v>
      </c>
      <c r="G101" s="9" t="s">
        <v>44</v>
      </c>
      <c r="H101" s="9" t="s">
        <v>65</v>
      </c>
      <c r="I101" s="9" t="s">
        <v>115</v>
      </c>
      <c r="J101" s="10" t="s">
        <v>126</v>
      </c>
      <c r="K101" s="10" t="s">
        <v>50</v>
      </c>
      <c r="L101" s="9" t="s">
        <v>3</v>
      </c>
      <c r="M101" s="9" t="s">
        <v>264</v>
      </c>
      <c r="N101" s="2">
        <v>150</v>
      </c>
      <c r="O101" s="1">
        <v>46143</v>
      </c>
      <c r="P101" s="9"/>
      <c r="Q101" s="11"/>
      <c r="R101" s="11"/>
      <c r="S101" s="11"/>
      <c r="T101" s="11"/>
    </row>
    <row r="102" spans="1:20" s="12" customFormat="1" ht="50.1" customHeight="1" x14ac:dyDescent="0.25">
      <c r="A102" s="9" t="s">
        <v>2</v>
      </c>
      <c r="B102" s="9" t="s">
        <v>204</v>
      </c>
      <c r="C102" s="9" t="s">
        <v>443</v>
      </c>
      <c r="D102" s="9" t="s">
        <v>410</v>
      </c>
      <c r="E102" s="9" t="s">
        <v>491</v>
      </c>
      <c r="F102" s="9">
        <v>30</v>
      </c>
      <c r="G102" s="9" t="s">
        <v>44</v>
      </c>
      <c r="H102" s="9" t="s">
        <v>65</v>
      </c>
      <c r="I102" s="9" t="s">
        <v>115</v>
      </c>
      <c r="J102" s="10" t="s">
        <v>126</v>
      </c>
      <c r="K102" s="10" t="s">
        <v>50</v>
      </c>
      <c r="L102" s="9" t="s">
        <v>3</v>
      </c>
      <c r="M102" s="9" t="s">
        <v>264</v>
      </c>
      <c r="N102" s="2">
        <v>300</v>
      </c>
      <c r="O102" s="1">
        <v>46143</v>
      </c>
      <c r="P102" s="9"/>
      <c r="Q102" s="11"/>
      <c r="R102" s="11"/>
      <c r="S102" s="11"/>
      <c r="T102" s="11"/>
    </row>
    <row r="103" spans="1:20" s="12" customFormat="1" ht="50.1" customHeight="1" x14ac:dyDescent="0.25">
      <c r="A103" s="9" t="s">
        <v>2</v>
      </c>
      <c r="B103" s="9" t="s">
        <v>204</v>
      </c>
      <c r="C103" s="9" t="s">
        <v>443</v>
      </c>
      <c r="D103" s="9" t="s">
        <v>411</v>
      </c>
      <c r="E103" s="9" t="s">
        <v>491</v>
      </c>
      <c r="F103" s="9">
        <v>150</v>
      </c>
      <c r="G103" s="9" t="s">
        <v>44</v>
      </c>
      <c r="H103" s="9" t="s">
        <v>65</v>
      </c>
      <c r="I103" s="9" t="s">
        <v>115</v>
      </c>
      <c r="J103" s="10" t="s">
        <v>126</v>
      </c>
      <c r="K103" s="10" t="s">
        <v>50</v>
      </c>
      <c r="L103" s="9" t="s">
        <v>3</v>
      </c>
      <c r="M103" s="9" t="s">
        <v>264</v>
      </c>
      <c r="N103" s="2">
        <v>1350</v>
      </c>
      <c r="O103" s="1">
        <v>46143</v>
      </c>
      <c r="P103" s="9"/>
      <c r="Q103" s="11"/>
      <c r="R103" s="11"/>
      <c r="S103" s="11"/>
      <c r="T103" s="11"/>
    </row>
    <row r="104" spans="1:20" s="12" customFormat="1" ht="50.1" customHeight="1" x14ac:dyDescent="0.25">
      <c r="A104" s="9" t="s">
        <v>2</v>
      </c>
      <c r="B104" s="9" t="s">
        <v>204</v>
      </c>
      <c r="C104" s="9" t="s">
        <v>443</v>
      </c>
      <c r="D104" s="9" t="s">
        <v>412</v>
      </c>
      <c r="E104" s="9" t="s">
        <v>491</v>
      </c>
      <c r="F104" s="9">
        <v>500</v>
      </c>
      <c r="G104" s="9" t="s">
        <v>44</v>
      </c>
      <c r="H104" s="9" t="s">
        <v>65</v>
      </c>
      <c r="I104" s="9" t="s">
        <v>115</v>
      </c>
      <c r="J104" s="10" t="s">
        <v>126</v>
      </c>
      <c r="K104" s="10" t="s">
        <v>50</v>
      </c>
      <c r="L104" s="9" t="s">
        <v>3</v>
      </c>
      <c r="M104" s="9" t="s">
        <v>264</v>
      </c>
      <c r="N104" s="2">
        <v>1000</v>
      </c>
      <c r="O104" s="1">
        <v>46143</v>
      </c>
      <c r="P104" s="9"/>
      <c r="Q104" s="11"/>
      <c r="R104" s="11"/>
      <c r="S104" s="11"/>
      <c r="T104" s="11"/>
    </row>
    <row r="105" spans="1:20" s="12" customFormat="1" ht="50.1" customHeight="1" x14ac:dyDescent="0.25">
      <c r="A105" s="9" t="s">
        <v>2</v>
      </c>
      <c r="B105" s="9" t="s">
        <v>204</v>
      </c>
      <c r="C105" s="9" t="s">
        <v>443</v>
      </c>
      <c r="D105" s="9" t="s">
        <v>413</v>
      </c>
      <c r="E105" s="9" t="s">
        <v>491</v>
      </c>
      <c r="F105" s="9">
        <v>80</v>
      </c>
      <c r="G105" s="9" t="s">
        <v>44</v>
      </c>
      <c r="H105" s="9" t="s">
        <v>65</v>
      </c>
      <c r="I105" s="9" t="s">
        <v>115</v>
      </c>
      <c r="J105" s="10" t="s">
        <v>126</v>
      </c>
      <c r="K105" s="10" t="s">
        <v>50</v>
      </c>
      <c r="L105" s="9" t="s">
        <v>3</v>
      </c>
      <c r="M105" s="9" t="s">
        <v>264</v>
      </c>
      <c r="N105" s="2">
        <v>160</v>
      </c>
      <c r="O105" s="1">
        <v>46143</v>
      </c>
      <c r="P105" s="9"/>
      <c r="Q105" s="11"/>
      <c r="R105" s="11"/>
      <c r="S105" s="11"/>
      <c r="T105" s="11"/>
    </row>
    <row r="106" spans="1:20" s="12" customFormat="1" ht="50.1" customHeight="1" x14ac:dyDescent="0.25">
      <c r="A106" s="9" t="s">
        <v>2</v>
      </c>
      <c r="B106" s="9" t="s">
        <v>204</v>
      </c>
      <c r="C106" s="9" t="s">
        <v>443</v>
      </c>
      <c r="D106" s="9" t="s">
        <v>414</v>
      </c>
      <c r="E106" s="9" t="s">
        <v>491</v>
      </c>
      <c r="F106" s="9">
        <v>120</v>
      </c>
      <c r="G106" s="9" t="s">
        <v>44</v>
      </c>
      <c r="H106" s="9" t="s">
        <v>65</v>
      </c>
      <c r="I106" s="9" t="s">
        <v>115</v>
      </c>
      <c r="J106" s="10" t="s">
        <v>126</v>
      </c>
      <c r="K106" s="10" t="s">
        <v>50</v>
      </c>
      <c r="L106" s="9" t="s">
        <v>3</v>
      </c>
      <c r="M106" s="9" t="s">
        <v>264</v>
      </c>
      <c r="N106" s="2">
        <v>1200</v>
      </c>
      <c r="O106" s="1">
        <v>46143</v>
      </c>
      <c r="P106" s="9"/>
      <c r="Q106" s="11"/>
      <c r="R106" s="11"/>
      <c r="S106" s="11"/>
      <c r="T106" s="11"/>
    </row>
    <row r="107" spans="1:20" s="12" customFormat="1" ht="50.1" customHeight="1" x14ac:dyDescent="0.25">
      <c r="A107" s="9" t="s">
        <v>2</v>
      </c>
      <c r="B107" s="9" t="s">
        <v>204</v>
      </c>
      <c r="C107" s="9" t="s">
        <v>443</v>
      </c>
      <c r="D107" s="9" t="s">
        <v>415</v>
      </c>
      <c r="E107" s="9" t="s">
        <v>491</v>
      </c>
      <c r="F107" s="9">
        <v>120</v>
      </c>
      <c r="G107" s="9" t="s">
        <v>44</v>
      </c>
      <c r="H107" s="9" t="s">
        <v>65</v>
      </c>
      <c r="I107" s="9" t="s">
        <v>115</v>
      </c>
      <c r="J107" s="10" t="s">
        <v>126</v>
      </c>
      <c r="K107" s="10" t="s">
        <v>50</v>
      </c>
      <c r="L107" s="9" t="s">
        <v>3</v>
      </c>
      <c r="M107" s="9" t="s">
        <v>264</v>
      </c>
      <c r="N107" s="2">
        <v>600</v>
      </c>
      <c r="O107" s="1">
        <v>46143</v>
      </c>
      <c r="P107" s="9"/>
      <c r="Q107" s="11"/>
      <c r="R107" s="11"/>
      <c r="S107" s="11"/>
      <c r="T107" s="11"/>
    </row>
    <row r="108" spans="1:20" s="12" customFormat="1" ht="50.1" customHeight="1" x14ac:dyDescent="0.25">
      <c r="A108" s="9" t="s">
        <v>2</v>
      </c>
      <c r="B108" s="9" t="s">
        <v>204</v>
      </c>
      <c r="C108" s="9" t="s">
        <v>443</v>
      </c>
      <c r="D108" s="9" t="s">
        <v>416</v>
      </c>
      <c r="E108" s="9" t="s">
        <v>491</v>
      </c>
      <c r="F108" s="9">
        <v>300</v>
      </c>
      <c r="G108" s="9" t="s">
        <v>44</v>
      </c>
      <c r="H108" s="9" t="s">
        <v>65</v>
      </c>
      <c r="I108" s="9" t="s">
        <v>115</v>
      </c>
      <c r="J108" s="10" t="s">
        <v>126</v>
      </c>
      <c r="K108" s="10" t="s">
        <v>50</v>
      </c>
      <c r="L108" s="9" t="s">
        <v>3</v>
      </c>
      <c r="M108" s="9" t="s">
        <v>264</v>
      </c>
      <c r="N108" s="2">
        <v>3000</v>
      </c>
      <c r="O108" s="1">
        <v>46143</v>
      </c>
      <c r="P108" s="9"/>
      <c r="Q108" s="11"/>
      <c r="R108" s="11"/>
      <c r="S108" s="11"/>
      <c r="T108" s="11"/>
    </row>
    <row r="109" spans="1:20" s="12" customFormat="1" ht="50.1" customHeight="1" x14ac:dyDescent="0.25">
      <c r="A109" s="9" t="s">
        <v>2</v>
      </c>
      <c r="B109" s="9" t="s">
        <v>204</v>
      </c>
      <c r="C109" s="9" t="s">
        <v>443</v>
      </c>
      <c r="D109" s="9" t="s">
        <v>417</v>
      </c>
      <c r="E109" s="9" t="s">
        <v>491</v>
      </c>
      <c r="F109" s="9">
        <v>1500</v>
      </c>
      <c r="G109" s="9" t="s">
        <v>44</v>
      </c>
      <c r="H109" s="9" t="s">
        <v>65</v>
      </c>
      <c r="I109" s="9" t="s">
        <v>115</v>
      </c>
      <c r="J109" s="10" t="s">
        <v>126</v>
      </c>
      <c r="K109" s="10" t="s">
        <v>50</v>
      </c>
      <c r="L109" s="9" t="s">
        <v>3</v>
      </c>
      <c r="M109" s="9" t="s">
        <v>264</v>
      </c>
      <c r="N109" s="2">
        <v>6000</v>
      </c>
      <c r="O109" s="1">
        <v>46143</v>
      </c>
      <c r="P109" s="9"/>
      <c r="Q109" s="11"/>
      <c r="R109" s="11"/>
      <c r="S109" s="11"/>
      <c r="T109" s="11"/>
    </row>
    <row r="110" spans="1:20" s="12" customFormat="1" ht="50.1" customHeight="1" x14ac:dyDescent="0.25">
      <c r="A110" s="9" t="s">
        <v>2</v>
      </c>
      <c r="B110" s="9" t="s">
        <v>204</v>
      </c>
      <c r="C110" s="9" t="s">
        <v>443</v>
      </c>
      <c r="D110" s="9" t="s">
        <v>418</v>
      </c>
      <c r="E110" s="9" t="s">
        <v>491</v>
      </c>
      <c r="F110" s="9">
        <v>1400</v>
      </c>
      <c r="G110" s="9" t="s">
        <v>44</v>
      </c>
      <c r="H110" s="9" t="s">
        <v>65</v>
      </c>
      <c r="I110" s="9" t="s">
        <v>115</v>
      </c>
      <c r="J110" s="10" t="s">
        <v>126</v>
      </c>
      <c r="K110" s="10" t="s">
        <v>50</v>
      </c>
      <c r="L110" s="9" t="s">
        <v>3</v>
      </c>
      <c r="M110" s="9" t="s">
        <v>264</v>
      </c>
      <c r="N110" s="2">
        <v>420</v>
      </c>
      <c r="O110" s="1">
        <v>46143</v>
      </c>
      <c r="P110" s="9"/>
      <c r="Q110" s="11"/>
      <c r="R110" s="11"/>
      <c r="S110" s="11"/>
      <c r="T110" s="11"/>
    </row>
    <row r="111" spans="1:20" s="12" customFormat="1" ht="50.1" customHeight="1" x14ac:dyDescent="0.25">
      <c r="A111" s="9" t="s">
        <v>2</v>
      </c>
      <c r="B111" s="9" t="s">
        <v>204</v>
      </c>
      <c r="C111" s="9" t="s">
        <v>443</v>
      </c>
      <c r="D111" s="9" t="s">
        <v>419</v>
      </c>
      <c r="E111" s="9" t="s">
        <v>491</v>
      </c>
      <c r="F111" s="9">
        <v>800</v>
      </c>
      <c r="G111" s="9" t="s">
        <v>44</v>
      </c>
      <c r="H111" s="9" t="s">
        <v>65</v>
      </c>
      <c r="I111" s="9" t="s">
        <v>115</v>
      </c>
      <c r="J111" s="10" t="s">
        <v>126</v>
      </c>
      <c r="K111" s="10" t="s">
        <v>50</v>
      </c>
      <c r="L111" s="9" t="s">
        <v>3</v>
      </c>
      <c r="M111" s="9" t="s">
        <v>264</v>
      </c>
      <c r="N111" s="2">
        <v>4000</v>
      </c>
      <c r="O111" s="1">
        <v>46143</v>
      </c>
      <c r="P111" s="9"/>
      <c r="Q111" s="11"/>
      <c r="R111" s="11"/>
      <c r="S111" s="11"/>
      <c r="T111" s="11"/>
    </row>
    <row r="112" spans="1:20" s="12" customFormat="1" ht="50.1" customHeight="1" x14ac:dyDescent="0.25">
      <c r="A112" s="9" t="s">
        <v>2</v>
      </c>
      <c r="B112" s="9" t="s">
        <v>204</v>
      </c>
      <c r="C112" s="9" t="s">
        <v>443</v>
      </c>
      <c r="D112" s="9" t="s">
        <v>420</v>
      </c>
      <c r="E112" s="9" t="s">
        <v>491</v>
      </c>
      <c r="F112" s="9">
        <v>3500</v>
      </c>
      <c r="G112" s="9" t="s">
        <v>44</v>
      </c>
      <c r="H112" s="9" t="s">
        <v>65</v>
      </c>
      <c r="I112" s="9" t="s">
        <v>115</v>
      </c>
      <c r="J112" s="10" t="s">
        <v>126</v>
      </c>
      <c r="K112" s="10" t="s">
        <v>50</v>
      </c>
      <c r="L112" s="9" t="s">
        <v>3</v>
      </c>
      <c r="M112" s="9" t="s">
        <v>264</v>
      </c>
      <c r="N112" s="2">
        <v>1050</v>
      </c>
      <c r="O112" s="1">
        <v>46143</v>
      </c>
      <c r="P112" s="9"/>
      <c r="Q112" s="11"/>
      <c r="R112" s="11"/>
      <c r="S112" s="11"/>
      <c r="T112" s="11"/>
    </row>
    <row r="113" spans="1:20" s="12" customFormat="1" ht="50.1" customHeight="1" x14ac:dyDescent="0.25">
      <c r="A113" s="9" t="s">
        <v>2</v>
      </c>
      <c r="B113" s="9" t="s">
        <v>204</v>
      </c>
      <c r="C113" s="9" t="s">
        <v>443</v>
      </c>
      <c r="D113" s="9" t="s">
        <v>421</v>
      </c>
      <c r="E113" s="9" t="s">
        <v>491</v>
      </c>
      <c r="F113" s="9">
        <v>120</v>
      </c>
      <c r="G113" s="9" t="s">
        <v>44</v>
      </c>
      <c r="H113" s="9" t="s">
        <v>65</v>
      </c>
      <c r="I113" s="9" t="s">
        <v>115</v>
      </c>
      <c r="J113" s="10" t="s">
        <v>126</v>
      </c>
      <c r="K113" s="10" t="s">
        <v>50</v>
      </c>
      <c r="L113" s="9" t="s">
        <v>3</v>
      </c>
      <c r="M113" s="9" t="s">
        <v>264</v>
      </c>
      <c r="N113" s="2">
        <v>480</v>
      </c>
      <c r="O113" s="1">
        <v>46143</v>
      </c>
      <c r="P113" s="9"/>
      <c r="Q113" s="11"/>
      <c r="R113" s="11"/>
      <c r="S113" s="11"/>
      <c r="T113" s="11"/>
    </row>
    <row r="114" spans="1:20" s="12" customFormat="1" ht="50.1" customHeight="1" x14ac:dyDescent="0.25">
      <c r="A114" s="9" t="s">
        <v>2</v>
      </c>
      <c r="B114" s="9" t="s">
        <v>204</v>
      </c>
      <c r="C114" s="9" t="s">
        <v>443</v>
      </c>
      <c r="D114" s="9" t="s">
        <v>422</v>
      </c>
      <c r="E114" s="9" t="s">
        <v>491</v>
      </c>
      <c r="F114" s="9">
        <v>300</v>
      </c>
      <c r="G114" s="9" t="s">
        <v>44</v>
      </c>
      <c r="H114" s="9" t="s">
        <v>65</v>
      </c>
      <c r="I114" s="9" t="s">
        <v>115</v>
      </c>
      <c r="J114" s="10" t="s">
        <v>126</v>
      </c>
      <c r="K114" s="10" t="s">
        <v>50</v>
      </c>
      <c r="L114" s="9" t="s">
        <v>3</v>
      </c>
      <c r="M114" s="9" t="s">
        <v>264</v>
      </c>
      <c r="N114" s="2">
        <v>900</v>
      </c>
      <c r="O114" s="1">
        <v>46143</v>
      </c>
      <c r="P114" s="9"/>
      <c r="Q114" s="11"/>
      <c r="R114" s="11"/>
      <c r="S114" s="11"/>
      <c r="T114" s="11"/>
    </row>
    <row r="115" spans="1:20" s="12" customFormat="1" ht="50.1" customHeight="1" x14ac:dyDescent="0.25">
      <c r="A115" s="9" t="s">
        <v>2</v>
      </c>
      <c r="B115" s="9" t="s">
        <v>204</v>
      </c>
      <c r="C115" s="9" t="s">
        <v>443</v>
      </c>
      <c r="D115" s="9" t="s">
        <v>423</v>
      </c>
      <c r="E115" s="9" t="s">
        <v>491</v>
      </c>
      <c r="F115" s="9">
        <v>1000</v>
      </c>
      <c r="G115" s="9" t="s">
        <v>44</v>
      </c>
      <c r="H115" s="9" t="s">
        <v>65</v>
      </c>
      <c r="I115" s="9" t="s">
        <v>115</v>
      </c>
      <c r="J115" s="10" t="s">
        <v>126</v>
      </c>
      <c r="K115" s="10" t="s">
        <v>50</v>
      </c>
      <c r="L115" s="9" t="s">
        <v>3</v>
      </c>
      <c r="M115" s="9" t="s">
        <v>264</v>
      </c>
      <c r="N115" s="2">
        <v>10000</v>
      </c>
      <c r="O115" s="1">
        <v>46143</v>
      </c>
      <c r="P115" s="9"/>
      <c r="Q115" s="11"/>
      <c r="R115" s="11"/>
      <c r="S115" s="11"/>
      <c r="T115" s="11"/>
    </row>
    <row r="116" spans="1:20" s="12" customFormat="1" ht="44.25" customHeight="1" x14ac:dyDescent="0.25">
      <c r="A116" s="9" t="s">
        <v>2</v>
      </c>
      <c r="B116" s="9" t="s">
        <v>204</v>
      </c>
      <c r="C116" s="9" t="s">
        <v>443</v>
      </c>
      <c r="D116" s="9" t="s">
        <v>424</v>
      </c>
      <c r="E116" s="9" t="s">
        <v>491</v>
      </c>
      <c r="F116" s="9">
        <v>500</v>
      </c>
      <c r="G116" s="9" t="s">
        <v>44</v>
      </c>
      <c r="H116" s="9" t="s">
        <v>65</v>
      </c>
      <c r="I116" s="9" t="s">
        <v>115</v>
      </c>
      <c r="J116" s="10" t="s">
        <v>126</v>
      </c>
      <c r="K116" s="10" t="s">
        <v>50</v>
      </c>
      <c r="L116" s="9" t="s">
        <v>3</v>
      </c>
      <c r="M116" s="9" t="s">
        <v>264</v>
      </c>
      <c r="N116" s="2">
        <v>1000</v>
      </c>
      <c r="O116" s="1">
        <v>46143</v>
      </c>
      <c r="P116" s="9"/>
      <c r="Q116" s="11"/>
      <c r="R116" s="11"/>
      <c r="S116" s="11"/>
      <c r="T116" s="11"/>
    </row>
    <row r="117" spans="1:20" s="12" customFormat="1" ht="44.25" customHeight="1" x14ac:dyDescent="0.25">
      <c r="A117" s="9" t="s">
        <v>2</v>
      </c>
      <c r="B117" s="9" t="s">
        <v>204</v>
      </c>
      <c r="C117" s="9" t="s">
        <v>443</v>
      </c>
      <c r="D117" s="9" t="s">
        <v>425</v>
      </c>
      <c r="E117" s="9" t="s">
        <v>491</v>
      </c>
      <c r="F117" s="9">
        <v>500</v>
      </c>
      <c r="G117" s="9" t="s">
        <v>44</v>
      </c>
      <c r="H117" s="9" t="s">
        <v>65</v>
      </c>
      <c r="I117" s="9" t="s">
        <v>115</v>
      </c>
      <c r="J117" s="10" t="s">
        <v>126</v>
      </c>
      <c r="K117" s="10" t="s">
        <v>50</v>
      </c>
      <c r="L117" s="9" t="s">
        <v>3</v>
      </c>
      <c r="M117" s="9" t="s">
        <v>264</v>
      </c>
      <c r="N117" s="2">
        <v>1000</v>
      </c>
      <c r="O117" s="1">
        <v>46143</v>
      </c>
      <c r="P117" s="9"/>
      <c r="Q117" s="11"/>
      <c r="R117" s="11"/>
      <c r="S117" s="11"/>
      <c r="T117" s="11"/>
    </row>
    <row r="118" spans="1:20" s="12" customFormat="1" ht="42" customHeight="1" x14ac:dyDescent="0.25">
      <c r="A118" s="9" t="s">
        <v>2</v>
      </c>
      <c r="B118" s="9" t="s">
        <v>204</v>
      </c>
      <c r="C118" s="9" t="s">
        <v>443</v>
      </c>
      <c r="D118" s="9" t="s">
        <v>426</v>
      </c>
      <c r="E118" s="9" t="s">
        <v>491</v>
      </c>
      <c r="F118" s="9">
        <v>130</v>
      </c>
      <c r="G118" s="9" t="s">
        <v>44</v>
      </c>
      <c r="H118" s="9" t="s">
        <v>65</v>
      </c>
      <c r="I118" s="9" t="s">
        <v>115</v>
      </c>
      <c r="J118" s="10" t="s">
        <v>126</v>
      </c>
      <c r="K118" s="10" t="s">
        <v>50</v>
      </c>
      <c r="L118" s="9" t="s">
        <v>3</v>
      </c>
      <c r="M118" s="9" t="s">
        <v>264</v>
      </c>
      <c r="N118" s="2">
        <v>1300</v>
      </c>
      <c r="O118" s="1">
        <v>46143</v>
      </c>
      <c r="P118" s="9"/>
      <c r="Q118" s="11"/>
      <c r="R118" s="11"/>
      <c r="S118" s="11"/>
      <c r="T118" s="11"/>
    </row>
    <row r="119" spans="1:20" s="12" customFormat="1" ht="44.25" customHeight="1" x14ac:dyDescent="0.25">
      <c r="A119" s="9" t="s">
        <v>2</v>
      </c>
      <c r="B119" s="9" t="s">
        <v>204</v>
      </c>
      <c r="C119" s="9" t="s">
        <v>443</v>
      </c>
      <c r="D119" s="9" t="s">
        <v>427</v>
      </c>
      <c r="E119" s="9" t="s">
        <v>491</v>
      </c>
      <c r="F119" s="9">
        <v>200</v>
      </c>
      <c r="G119" s="9" t="s">
        <v>44</v>
      </c>
      <c r="H119" s="9" t="s">
        <v>65</v>
      </c>
      <c r="I119" s="9" t="s">
        <v>115</v>
      </c>
      <c r="J119" s="10" t="s">
        <v>126</v>
      </c>
      <c r="K119" s="10" t="s">
        <v>50</v>
      </c>
      <c r="L119" s="9" t="s">
        <v>3</v>
      </c>
      <c r="M119" s="9" t="s">
        <v>264</v>
      </c>
      <c r="N119" s="2">
        <v>200</v>
      </c>
      <c r="O119" s="1">
        <v>46143</v>
      </c>
      <c r="P119" s="9"/>
      <c r="Q119" s="11"/>
      <c r="R119" s="11"/>
      <c r="S119" s="11"/>
      <c r="T119" s="11"/>
    </row>
    <row r="120" spans="1:20" s="12" customFormat="1" ht="50.1" customHeight="1" x14ac:dyDescent="0.25">
      <c r="A120" s="9" t="s">
        <v>2</v>
      </c>
      <c r="B120" s="9" t="s">
        <v>204</v>
      </c>
      <c r="C120" s="9" t="s">
        <v>443</v>
      </c>
      <c r="D120" s="9" t="s">
        <v>428</v>
      </c>
      <c r="E120" s="9" t="s">
        <v>491</v>
      </c>
      <c r="F120" s="9">
        <v>1500</v>
      </c>
      <c r="G120" s="9" t="s">
        <v>44</v>
      </c>
      <c r="H120" s="9" t="s">
        <v>65</v>
      </c>
      <c r="I120" s="9" t="s">
        <v>115</v>
      </c>
      <c r="J120" s="10" t="s">
        <v>126</v>
      </c>
      <c r="K120" s="10" t="s">
        <v>50</v>
      </c>
      <c r="L120" s="9" t="s">
        <v>3</v>
      </c>
      <c r="M120" s="9" t="s">
        <v>264</v>
      </c>
      <c r="N120" s="2">
        <v>9000</v>
      </c>
      <c r="O120" s="1">
        <v>46143</v>
      </c>
      <c r="P120" s="9"/>
      <c r="Q120" s="11"/>
      <c r="R120" s="11"/>
      <c r="S120" s="11"/>
      <c r="T120" s="11"/>
    </row>
    <row r="121" spans="1:20" s="12" customFormat="1" ht="42" customHeight="1" x14ac:dyDescent="0.25">
      <c r="A121" s="9" t="s">
        <v>2</v>
      </c>
      <c r="B121" s="9" t="s">
        <v>204</v>
      </c>
      <c r="C121" s="9" t="s">
        <v>443</v>
      </c>
      <c r="D121" s="9" t="s">
        <v>429</v>
      </c>
      <c r="E121" s="9" t="s">
        <v>491</v>
      </c>
      <c r="F121" s="9">
        <v>1000</v>
      </c>
      <c r="G121" s="9" t="s">
        <v>44</v>
      </c>
      <c r="H121" s="9" t="s">
        <v>65</v>
      </c>
      <c r="I121" s="9" t="s">
        <v>115</v>
      </c>
      <c r="J121" s="10" t="s">
        <v>126</v>
      </c>
      <c r="K121" s="10" t="s">
        <v>50</v>
      </c>
      <c r="L121" s="9" t="s">
        <v>3</v>
      </c>
      <c r="M121" s="9" t="s">
        <v>264</v>
      </c>
      <c r="N121" s="2">
        <v>4000</v>
      </c>
      <c r="O121" s="1">
        <v>46143</v>
      </c>
      <c r="P121" s="9"/>
      <c r="Q121" s="11"/>
      <c r="R121" s="11"/>
      <c r="S121" s="11"/>
      <c r="T121" s="11"/>
    </row>
    <row r="122" spans="1:20" s="12" customFormat="1" ht="50.1" customHeight="1" x14ac:dyDescent="0.25">
      <c r="A122" s="9" t="s">
        <v>2</v>
      </c>
      <c r="B122" s="9" t="s">
        <v>204</v>
      </c>
      <c r="C122" s="9" t="s">
        <v>443</v>
      </c>
      <c r="D122" s="9" t="s">
        <v>430</v>
      </c>
      <c r="E122" s="9" t="s">
        <v>491</v>
      </c>
      <c r="F122" s="9">
        <v>300</v>
      </c>
      <c r="G122" s="9" t="s">
        <v>44</v>
      </c>
      <c r="H122" s="9" t="s">
        <v>65</v>
      </c>
      <c r="I122" s="9" t="s">
        <v>115</v>
      </c>
      <c r="J122" s="10" t="s">
        <v>126</v>
      </c>
      <c r="K122" s="10" t="s">
        <v>50</v>
      </c>
      <c r="L122" s="9" t="s">
        <v>3</v>
      </c>
      <c r="M122" s="9" t="s">
        <v>264</v>
      </c>
      <c r="N122" s="2">
        <v>6000</v>
      </c>
      <c r="O122" s="1">
        <v>46143</v>
      </c>
      <c r="P122" s="9"/>
      <c r="Q122" s="11"/>
      <c r="R122" s="11"/>
      <c r="S122" s="11"/>
      <c r="T122" s="11"/>
    </row>
    <row r="123" spans="1:20" s="12" customFormat="1" ht="50.1" customHeight="1" x14ac:dyDescent="0.25">
      <c r="A123" s="9" t="s">
        <v>2</v>
      </c>
      <c r="B123" s="9" t="s">
        <v>204</v>
      </c>
      <c r="C123" s="9" t="s">
        <v>443</v>
      </c>
      <c r="D123" s="9" t="s">
        <v>431</v>
      </c>
      <c r="E123" s="9" t="s">
        <v>491</v>
      </c>
      <c r="F123" s="9">
        <v>50</v>
      </c>
      <c r="G123" s="9" t="s">
        <v>44</v>
      </c>
      <c r="H123" s="9" t="s">
        <v>65</v>
      </c>
      <c r="I123" s="9" t="s">
        <v>115</v>
      </c>
      <c r="J123" s="10" t="s">
        <v>126</v>
      </c>
      <c r="K123" s="10" t="s">
        <v>50</v>
      </c>
      <c r="L123" s="9" t="s">
        <v>3</v>
      </c>
      <c r="M123" s="9" t="s">
        <v>264</v>
      </c>
      <c r="N123" s="2">
        <v>500</v>
      </c>
      <c r="O123" s="1">
        <v>46143</v>
      </c>
      <c r="P123" s="9"/>
      <c r="Q123" s="11"/>
      <c r="R123" s="11"/>
      <c r="S123" s="11"/>
      <c r="T123" s="11"/>
    </row>
    <row r="124" spans="1:20" s="12" customFormat="1" ht="50.1" customHeight="1" x14ac:dyDescent="0.25">
      <c r="A124" s="9" t="s">
        <v>2</v>
      </c>
      <c r="B124" s="9" t="s">
        <v>204</v>
      </c>
      <c r="C124" s="9" t="s">
        <v>443</v>
      </c>
      <c r="D124" s="9" t="s">
        <v>432</v>
      </c>
      <c r="E124" s="9" t="s">
        <v>491</v>
      </c>
      <c r="F124" s="9">
        <v>50</v>
      </c>
      <c r="G124" s="9" t="s">
        <v>44</v>
      </c>
      <c r="H124" s="9" t="s">
        <v>65</v>
      </c>
      <c r="I124" s="9" t="s">
        <v>115</v>
      </c>
      <c r="J124" s="10" t="s">
        <v>126</v>
      </c>
      <c r="K124" s="10" t="s">
        <v>50</v>
      </c>
      <c r="L124" s="9" t="s">
        <v>3</v>
      </c>
      <c r="M124" s="9" t="s">
        <v>264</v>
      </c>
      <c r="N124" s="2">
        <v>250</v>
      </c>
      <c r="O124" s="1">
        <v>46143</v>
      </c>
      <c r="P124" s="9"/>
      <c r="Q124" s="11"/>
      <c r="R124" s="11"/>
      <c r="S124" s="11"/>
      <c r="T124" s="11"/>
    </row>
    <row r="125" spans="1:20" s="12" customFormat="1" ht="50.1" customHeight="1" x14ac:dyDescent="0.25">
      <c r="A125" s="9" t="s">
        <v>2</v>
      </c>
      <c r="B125" s="9" t="s">
        <v>204</v>
      </c>
      <c r="C125" s="9" t="s">
        <v>443</v>
      </c>
      <c r="D125" s="9" t="s">
        <v>433</v>
      </c>
      <c r="E125" s="9" t="s">
        <v>491</v>
      </c>
      <c r="F125" s="9">
        <v>120</v>
      </c>
      <c r="G125" s="9" t="s">
        <v>44</v>
      </c>
      <c r="H125" s="9" t="s">
        <v>65</v>
      </c>
      <c r="I125" s="9" t="s">
        <v>115</v>
      </c>
      <c r="J125" s="10" t="s">
        <v>126</v>
      </c>
      <c r="K125" s="10" t="s">
        <v>50</v>
      </c>
      <c r="L125" s="9" t="s">
        <v>3</v>
      </c>
      <c r="M125" s="9" t="s">
        <v>264</v>
      </c>
      <c r="N125" s="2">
        <v>720</v>
      </c>
      <c r="O125" s="1">
        <v>46143</v>
      </c>
      <c r="P125" s="9"/>
      <c r="Q125" s="11"/>
      <c r="R125" s="11"/>
      <c r="S125" s="11"/>
      <c r="T125" s="11"/>
    </row>
    <row r="126" spans="1:20" s="12" customFormat="1" ht="50.1" customHeight="1" x14ac:dyDescent="0.25">
      <c r="A126" s="9" t="s">
        <v>2</v>
      </c>
      <c r="B126" s="9" t="s">
        <v>204</v>
      </c>
      <c r="C126" s="9" t="s">
        <v>443</v>
      </c>
      <c r="D126" s="9" t="s">
        <v>434</v>
      </c>
      <c r="E126" s="9" t="s">
        <v>491</v>
      </c>
      <c r="F126" s="9">
        <v>70</v>
      </c>
      <c r="G126" s="9" t="s">
        <v>44</v>
      </c>
      <c r="H126" s="9" t="s">
        <v>65</v>
      </c>
      <c r="I126" s="9" t="s">
        <v>115</v>
      </c>
      <c r="J126" s="10" t="s">
        <v>126</v>
      </c>
      <c r="K126" s="10" t="s">
        <v>50</v>
      </c>
      <c r="L126" s="9" t="s">
        <v>3</v>
      </c>
      <c r="M126" s="9" t="s">
        <v>264</v>
      </c>
      <c r="N126" s="2">
        <v>10500</v>
      </c>
      <c r="O126" s="1">
        <v>46143</v>
      </c>
      <c r="P126" s="9"/>
      <c r="Q126" s="11"/>
      <c r="R126" s="11"/>
      <c r="S126" s="11"/>
      <c r="T126" s="11"/>
    </row>
    <row r="127" spans="1:20" s="12" customFormat="1" ht="50.1" customHeight="1" x14ac:dyDescent="0.25">
      <c r="A127" s="9" t="s">
        <v>2</v>
      </c>
      <c r="B127" s="9" t="s">
        <v>204</v>
      </c>
      <c r="C127" s="9" t="s">
        <v>443</v>
      </c>
      <c r="D127" s="9" t="s">
        <v>435</v>
      </c>
      <c r="E127" s="9" t="s">
        <v>491</v>
      </c>
      <c r="F127" s="9">
        <v>60</v>
      </c>
      <c r="G127" s="9" t="s">
        <v>44</v>
      </c>
      <c r="H127" s="9" t="s">
        <v>65</v>
      </c>
      <c r="I127" s="9" t="s">
        <v>115</v>
      </c>
      <c r="J127" s="10" t="s">
        <v>126</v>
      </c>
      <c r="K127" s="10" t="s">
        <v>50</v>
      </c>
      <c r="L127" s="9" t="s">
        <v>3</v>
      </c>
      <c r="M127" s="9" t="s">
        <v>264</v>
      </c>
      <c r="N127" s="2">
        <v>3360</v>
      </c>
      <c r="O127" s="1">
        <v>46143</v>
      </c>
      <c r="P127" s="9"/>
      <c r="Q127" s="11"/>
      <c r="R127" s="11"/>
      <c r="S127" s="11"/>
      <c r="T127" s="11"/>
    </row>
    <row r="128" spans="1:20" s="12" customFormat="1" ht="50.1" customHeight="1" x14ac:dyDescent="0.25">
      <c r="A128" s="9" t="s">
        <v>2</v>
      </c>
      <c r="B128" s="9" t="s">
        <v>204</v>
      </c>
      <c r="C128" s="9" t="s">
        <v>443</v>
      </c>
      <c r="D128" s="9" t="s">
        <v>436</v>
      </c>
      <c r="E128" s="9" t="s">
        <v>491</v>
      </c>
      <c r="F128" s="9">
        <v>130</v>
      </c>
      <c r="G128" s="9" t="s">
        <v>44</v>
      </c>
      <c r="H128" s="9" t="s">
        <v>65</v>
      </c>
      <c r="I128" s="9" t="s">
        <v>115</v>
      </c>
      <c r="J128" s="10" t="s">
        <v>126</v>
      </c>
      <c r="K128" s="10" t="s">
        <v>50</v>
      </c>
      <c r="L128" s="9" t="s">
        <v>3</v>
      </c>
      <c r="M128" s="9" t="s">
        <v>264</v>
      </c>
      <c r="N128" s="2">
        <v>1300</v>
      </c>
      <c r="O128" s="1">
        <v>46143</v>
      </c>
      <c r="P128" s="9"/>
      <c r="Q128" s="11"/>
      <c r="R128" s="11"/>
      <c r="S128" s="11"/>
      <c r="T128" s="11"/>
    </row>
    <row r="129" spans="1:20" s="12" customFormat="1" ht="50.1" customHeight="1" x14ac:dyDescent="0.25">
      <c r="A129" s="9" t="s">
        <v>2</v>
      </c>
      <c r="B129" s="9" t="s">
        <v>204</v>
      </c>
      <c r="C129" s="9" t="s">
        <v>443</v>
      </c>
      <c r="D129" s="9" t="s">
        <v>437</v>
      </c>
      <c r="E129" s="9" t="s">
        <v>491</v>
      </c>
      <c r="F129" s="9">
        <v>120</v>
      </c>
      <c r="G129" s="9" t="s">
        <v>44</v>
      </c>
      <c r="H129" s="9" t="s">
        <v>65</v>
      </c>
      <c r="I129" s="9" t="s">
        <v>115</v>
      </c>
      <c r="J129" s="10" t="s">
        <v>126</v>
      </c>
      <c r="K129" s="10" t="s">
        <v>50</v>
      </c>
      <c r="L129" s="9" t="s">
        <v>3</v>
      </c>
      <c r="M129" s="9" t="s">
        <v>264</v>
      </c>
      <c r="N129" s="2">
        <v>2400</v>
      </c>
      <c r="O129" s="1">
        <v>46143</v>
      </c>
      <c r="P129" s="9"/>
      <c r="Q129" s="11"/>
      <c r="R129" s="11"/>
      <c r="S129" s="11"/>
      <c r="T129" s="11"/>
    </row>
    <row r="130" spans="1:20" s="12" customFormat="1" ht="50.1" customHeight="1" x14ac:dyDescent="0.25">
      <c r="A130" s="9" t="s">
        <v>2</v>
      </c>
      <c r="B130" s="9" t="s">
        <v>204</v>
      </c>
      <c r="C130" s="9" t="s">
        <v>443</v>
      </c>
      <c r="D130" s="9" t="s">
        <v>438</v>
      </c>
      <c r="E130" s="9" t="s">
        <v>491</v>
      </c>
      <c r="F130" s="9">
        <v>60</v>
      </c>
      <c r="G130" s="9" t="s">
        <v>44</v>
      </c>
      <c r="H130" s="9" t="s">
        <v>65</v>
      </c>
      <c r="I130" s="9" t="s">
        <v>115</v>
      </c>
      <c r="J130" s="10" t="s">
        <v>126</v>
      </c>
      <c r="K130" s="10" t="s">
        <v>50</v>
      </c>
      <c r="L130" s="9" t="s">
        <v>3</v>
      </c>
      <c r="M130" s="9" t="s">
        <v>264</v>
      </c>
      <c r="N130" s="2">
        <v>7200</v>
      </c>
      <c r="O130" s="1">
        <v>46143</v>
      </c>
      <c r="P130" s="9"/>
      <c r="Q130" s="11"/>
      <c r="R130" s="11"/>
      <c r="S130" s="11"/>
      <c r="T130" s="11"/>
    </row>
    <row r="131" spans="1:20" s="12" customFormat="1" ht="50.1" customHeight="1" x14ac:dyDescent="0.25">
      <c r="A131" s="9" t="s">
        <v>2</v>
      </c>
      <c r="B131" s="9" t="s">
        <v>204</v>
      </c>
      <c r="C131" s="9" t="s">
        <v>443</v>
      </c>
      <c r="D131" s="9" t="s">
        <v>439</v>
      </c>
      <c r="E131" s="9" t="s">
        <v>491</v>
      </c>
      <c r="F131" s="9">
        <v>500</v>
      </c>
      <c r="G131" s="9" t="s">
        <v>44</v>
      </c>
      <c r="H131" s="9" t="s">
        <v>65</v>
      </c>
      <c r="I131" s="9" t="s">
        <v>115</v>
      </c>
      <c r="J131" s="10" t="s">
        <v>126</v>
      </c>
      <c r="K131" s="10" t="s">
        <v>50</v>
      </c>
      <c r="L131" s="9" t="s">
        <v>3</v>
      </c>
      <c r="M131" s="9" t="s">
        <v>264</v>
      </c>
      <c r="N131" s="2">
        <v>1000</v>
      </c>
      <c r="O131" s="1">
        <v>46143</v>
      </c>
      <c r="P131" s="9"/>
      <c r="Q131" s="11"/>
      <c r="R131" s="11"/>
      <c r="S131" s="11"/>
      <c r="T131" s="11"/>
    </row>
    <row r="132" spans="1:20" s="12" customFormat="1" ht="50.1" customHeight="1" x14ac:dyDescent="0.25">
      <c r="A132" s="9" t="s">
        <v>2</v>
      </c>
      <c r="B132" s="9" t="s">
        <v>204</v>
      </c>
      <c r="C132" s="9" t="s">
        <v>443</v>
      </c>
      <c r="D132" s="9" t="s">
        <v>440</v>
      </c>
      <c r="E132" s="9" t="s">
        <v>491</v>
      </c>
      <c r="F132" s="9">
        <v>350</v>
      </c>
      <c r="G132" s="9" t="s">
        <v>44</v>
      </c>
      <c r="H132" s="9" t="s">
        <v>65</v>
      </c>
      <c r="I132" s="9" t="s">
        <v>115</v>
      </c>
      <c r="J132" s="10" t="s">
        <v>126</v>
      </c>
      <c r="K132" s="10" t="s">
        <v>50</v>
      </c>
      <c r="L132" s="9" t="s">
        <v>3</v>
      </c>
      <c r="M132" s="9" t="s">
        <v>264</v>
      </c>
      <c r="N132" s="2">
        <v>1750</v>
      </c>
      <c r="O132" s="1">
        <v>46143</v>
      </c>
      <c r="P132" s="9"/>
      <c r="Q132" s="11"/>
      <c r="R132" s="11"/>
      <c r="S132" s="11"/>
      <c r="T132" s="11"/>
    </row>
    <row r="133" spans="1:20" s="12" customFormat="1" ht="45.75" customHeight="1" x14ac:dyDescent="0.25">
      <c r="A133" s="9" t="s">
        <v>2</v>
      </c>
      <c r="B133" s="9" t="s">
        <v>204</v>
      </c>
      <c r="C133" s="9" t="s">
        <v>443</v>
      </c>
      <c r="D133" s="9" t="s">
        <v>441</v>
      </c>
      <c r="E133" s="9" t="s">
        <v>494</v>
      </c>
      <c r="F133" s="9">
        <v>100</v>
      </c>
      <c r="G133" s="9" t="s">
        <v>44</v>
      </c>
      <c r="H133" s="9" t="s">
        <v>65</v>
      </c>
      <c r="I133" s="9" t="s">
        <v>115</v>
      </c>
      <c r="J133" s="10" t="s">
        <v>126</v>
      </c>
      <c r="K133" s="10" t="s">
        <v>50</v>
      </c>
      <c r="L133" s="9" t="s">
        <v>3</v>
      </c>
      <c r="M133" s="9" t="s">
        <v>264</v>
      </c>
      <c r="N133" s="2">
        <v>500</v>
      </c>
      <c r="O133" s="1">
        <v>46143</v>
      </c>
      <c r="P133" s="9"/>
      <c r="Q133" s="11"/>
      <c r="R133" s="11"/>
      <c r="S133" s="11"/>
      <c r="T133" s="11"/>
    </row>
    <row r="134" spans="1:20" s="12" customFormat="1" ht="43.5" customHeight="1" x14ac:dyDescent="0.25">
      <c r="A134" s="9" t="s">
        <v>2</v>
      </c>
      <c r="B134" s="9" t="s">
        <v>204</v>
      </c>
      <c r="C134" s="9" t="s">
        <v>443</v>
      </c>
      <c r="D134" s="9" t="s">
        <v>442</v>
      </c>
      <c r="E134" s="9" t="s">
        <v>491</v>
      </c>
      <c r="F134" s="9">
        <v>1000</v>
      </c>
      <c r="G134" s="9" t="s">
        <v>44</v>
      </c>
      <c r="H134" s="9" t="s">
        <v>65</v>
      </c>
      <c r="I134" s="9" t="s">
        <v>115</v>
      </c>
      <c r="J134" s="10" t="s">
        <v>126</v>
      </c>
      <c r="K134" s="10" t="s">
        <v>50</v>
      </c>
      <c r="L134" s="9" t="s">
        <v>3</v>
      </c>
      <c r="M134" s="9" t="s">
        <v>264</v>
      </c>
      <c r="N134" s="2">
        <v>19000</v>
      </c>
      <c r="O134" s="1">
        <v>46143</v>
      </c>
      <c r="P134" s="9"/>
      <c r="Q134" s="11"/>
      <c r="R134" s="11"/>
      <c r="S134" s="11"/>
      <c r="T134" s="11"/>
    </row>
    <row r="135" spans="1:20" s="12" customFormat="1" ht="43.5" customHeight="1" x14ac:dyDescent="0.25">
      <c r="A135" s="9" t="s">
        <v>2</v>
      </c>
      <c r="B135" s="9" t="s">
        <v>204</v>
      </c>
      <c r="C135" s="9" t="s">
        <v>443</v>
      </c>
      <c r="D135" s="9" t="s">
        <v>588</v>
      </c>
      <c r="E135" s="9" t="s">
        <v>491</v>
      </c>
      <c r="F135" s="9">
        <v>1740</v>
      </c>
      <c r="G135" s="9" t="s">
        <v>44</v>
      </c>
      <c r="H135" s="9" t="s">
        <v>65</v>
      </c>
      <c r="I135" s="9" t="s">
        <v>115</v>
      </c>
      <c r="J135" s="10" t="s">
        <v>126</v>
      </c>
      <c r="K135" s="9" t="s">
        <v>50</v>
      </c>
      <c r="L135" s="9" t="s">
        <v>4</v>
      </c>
      <c r="M135" s="9" t="s">
        <v>264</v>
      </c>
      <c r="N135" s="2">
        <v>3793.2</v>
      </c>
      <c r="O135" s="1">
        <v>46174</v>
      </c>
      <c r="P135" s="9" t="s">
        <v>589</v>
      </c>
      <c r="Q135" s="11"/>
      <c r="R135" s="11"/>
      <c r="S135" s="11"/>
      <c r="T135" s="11"/>
    </row>
    <row r="136" spans="1:20" s="12" customFormat="1" ht="44.25" customHeight="1" x14ac:dyDescent="0.25">
      <c r="A136" s="9" t="s">
        <v>2</v>
      </c>
      <c r="B136" s="9" t="s">
        <v>204</v>
      </c>
      <c r="C136" s="9" t="s">
        <v>313</v>
      </c>
      <c r="D136" s="9" t="s">
        <v>314</v>
      </c>
      <c r="E136" s="9" t="s">
        <v>283</v>
      </c>
      <c r="F136" s="9">
        <v>30</v>
      </c>
      <c r="G136" s="9" t="s">
        <v>44</v>
      </c>
      <c r="H136" s="9" t="s">
        <v>65</v>
      </c>
      <c r="I136" s="9" t="s">
        <v>115</v>
      </c>
      <c r="J136" s="10" t="s">
        <v>126</v>
      </c>
      <c r="K136" s="10" t="s">
        <v>50</v>
      </c>
      <c r="L136" s="9" t="s">
        <v>4</v>
      </c>
      <c r="M136" s="9" t="s">
        <v>264</v>
      </c>
      <c r="N136" s="2">
        <v>3600</v>
      </c>
      <c r="O136" s="1">
        <v>46204</v>
      </c>
      <c r="P136" s="9"/>
      <c r="Q136" s="11"/>
      <c r="R136" s="11"/>
      <c r="S136" s="11"/>
      <c r="T136" s="11"/>
    </row>
    <row r="137" spans="1:20" s="12" customFormat="1" ht="50.1" customHeight="1" x14ac:dyDescent="0.25">
      <c r="A137" s="9" t="s">
        <v>2</v>
      </c>
      <c r="B137" s="9" t="s">
        <v>204</v>
      </c>
      <c r="C137" s="9" t="s">
        <v>313</v>
      </c>
      <c r="D137" s="9" t="s">
        <v>315</v>
      </c>
      <c r="E137" s="9" t="s">
        <v>491</v>
      </c>
      <c r="F137" s="9">
        <v>1510</v>
      </c>
      <c r="G137" s="9" t="s">
        <v>44</v>
      </c>
      <c r="H137" s="9" t="s">
        <v>65</v>
      </c>
      <c r="I137" s="9" t="s">
        <v>115</v>
      </c>
      <c r="J137" s="10" t="s">
        <v>126</v>
      </c>
      <c r="K137" s="10" t="s">
        <v>50</v>
      </c>
      <c r="L137" s="9" t="s">
        <v>4</v>
      </c>
      <c r="M137" s="9" t="s">
        <v>264</v>
      </c>
      <c r="N137" s="2">
        <v>6493</v>
      </c>
      <c r="O137" s="1">
        <v>46204</v>
      </c>
      <c r="P137" s="9"/>
      <c r="Q137" s="11"/>
      <c r="R137" s="11"/>
      <c r="S137" s="11"/>
      <c r="T137" s="11"/>
    </row>
    <row r="138" spans="1:20" s="12" customFormat="1" ht="50.1" customHeight="1" x14ac:dyDescent="0.25">
      <c r="A138" s="9" t="s">
        <v>2</v>
      </c>
      <c r="B138" s="9" t="s">
        <v>204</v>
      </c>
      <c r="C138" s="9" t="s">
        <v>313</v>
      </c>
      <c r="D138" s="9" t="s">
        <v>316</v>
      </c>
      <c r="E138" s="9" t="s">
        <v>494</v>
      </c>
      <c r="F138" s="9">
        <v>60</v>
      </c>
      <c r="G138" s="9" t="s">
        <v>44</v>
      </c>
      <c r="H138" s="9" t="s">
        <v>65</v>
      </c>
      <c r="I138" s="9" t="s">
        <v>115</v>
      </c>
      <c r="J138" s="10" t="s">
        <v>126</v>
      </c>
      <c r="K138" s="10" t="s">
        <v>50</v>
      </c>
      <c r="L138" s="9" t="s">
        <v>4</v>
      </c>
      <c r="M138" s="9" t="s">
        <v>264</v>
      </c>
      <c r="N138" s="2">
        <v>2274</v>
      </c>
      <c r="O138" s="1">
        <v>46204</v>
      </c>
      <c r="P138" s="9"/>
      <c r="Q138" s="11"/>
      <c r="R138" s="11"/>
      <c r="S138" s="11"/>
      <c r="T138" s="11"/>
    </row>
    <row r="139" spans="1:20" s="12" customFormat="1" ht="50.1" customHeight="1" x14ac:dyDescent="0.25">
      <c r="A139" s="9" t="s">
        <v>2</v>
      </c>
      <c r="B139" s="9" t="s">
        <v>204</v>
      </c>
      <c r="C139" s="9" t="s">
        <v>313</v>
      </c>
      <c r="D139" s="9" t="s">
        <v>317</v>
      </c>
      <c r="E139" s="9" t="s">
        <v>283</v>
      </c>
      <c r="F139" s="9">
        <v>250</v>
      </c>
      <c r="G139" s="9" t="s">
        <v>44</v>
      </c>
      <c r="H139" s="9" t="s">
        <v>65</v>
      </c>
      <c r="I139" s="9" t="s">
        <v>115</v>
      </c>
      <c r="J139" s="10" t="s">
        <v>126</v>
      </c>
      <c r="K139" s="10" t="s">
        <v>50</v>
      </c>
      <c r="L139" s="9" t="s">
        <v>4</v>
      </c>
      <c r="M139" s="9" t="s">
        <v>264</v>
      </c>
      <c r="N139" s="2">
        <v>8250</v>
      </c>
      <c r="O139" s="1">
        <v>46204</v>
      </c>
      <c r="P139" s="9"/>
      <c r="Q139" s="11"/>
      <c r="R139" s="11"/>
      <c r="S139" s="11"/>
      <c r="T139" s="11"/>
    </row>
    <row r="140" spans="1:20" s="12" customFormat="1" ht="50.1" customHeight="1" x14ac:dyDescent="0.25">
      <c r="A140" s="9" t="s">
        <v>5</v>
      </c>
      <c r="B140" s="9" t="s">
        <v>208</v>
      </c>
      <c r="C140" s="9" t="s">
        <v>446</v>
      </c>
      <c r="D140" s="15" t="s">
        <v>447</v>
      </c>
      <c r="E140" s="9" t="s">
        <v>491</v>
      </c>
      <c r="F140" s="16">
        <v>30</v>
      </c>
      <c r="G140" s="9" t="s">
        <v>44</v>
      </c>
      <c r="H140" s="9" t="s">
        <v>65</v>
      </c>
      <c r="I140" s="9" t="s">
        <v>115</v>
      </c>
      <c r="J140" s="10" t="s">
        <v>126</v>
      </c>
      <c r="K140" s="9" t="s">
        <v>50</v>
      </c>
      <c r="L140" s="9" t="s">
        <v>3</v>
      </c>
      <c r="M140" s="9" t="s">
        <v>475</v>
      </c>
      <c r="N140" s="2">
        <v>2250</v>
      </c>
      <c r="O140" s="1">
        <v>46082</v>
      </c>
      <c r="P140" s="9"/>
      <c r="Q140" s="11"/>
      <c r="R140" s="11"/>
      <c r="S140" s="11"/>
      <c r="T140" s="11"/>
    </row>
    <row r="141" spans="1:20" s="12" customFormat="1" ht="50.1" customHeight="1" x14ac:dyDescent="0.25">
      <c r="A141" s="9" t="s">
        <v>5</v>
      </c>
      <c r="B141" s="9" t="s">
        <v>208</v>
      </c>
      <c r="C141" s="9" t="s">
        <v>446</v>
      </c>
      <c r="D141" s="15" t="s">
        <v>448</v>
      </c>
      <c r="E141" s="9" t="s">
        <v>491</v>
      </c>
      <c r="F141" s="16">
        <v>32</v>
      </c>
      <c r="G141" s="9" t="s">
        <v>44</v>
      </c>
      <c r="H141" s="9" t="s">
        <v>65</v>
      </c>
      <c r="I141" s="9" t="s">
        <v>115</v>
      </c>
      <c r="J141" s="10" t="s">
        <v>126</v>
      </c>
      <c r="K141" s="9" t="s">
        <v>50</v>
      </c>
      <c r="L141" s="9" t="s">
        <v>3</v>
      </c>
      <c r="M141" s="9" t="s">
        <v>475</v>
      </c>
      <c r="N141" s="2">
        <v>640</v>
      </c>
      <c r="O141" s="1">
        <v>46082</v>
      </c>
      <c r="P141" s="9"/>
      <c r="Q141" s="11"/>
      <c r="R141" s="11"/>
      <c r="S141" s="11"/>
      <c r="T141" s="11"/>
    </row>
    <row r="142" spans="1:20" s="12" customFormat="1" ht="50.1" customHeight="1" x14ac:dyDescent="0.25">
      <c r="A142" s="9" t="s">
        <v>5</v>
      </c>
      <c r="B142" s="9" t="s">
        <v>208</v>
      </c>
      <c r="C142" s="9" t="s">
        <v>446</v>
      </c>
      <c r="D142" s="15" t="s">
        <v>449</v>
      </c>
      <c r="E142" s="9" t="s">
        <v>494</v>
      </c>
      <c r="F142" s="16">
        <v>14</v>
      </c>
      <c r="G142" s="9" t="s">
        <v>44</v>
      </c>
      <c r="H142" s="9" t="s">
        <v>65</v>
      </c>
      <c r="I142" s="9" t="s">
        <v>115</v>
      </c>
      <c r="J142" s="10" t="s">
        <v>126</v>
      </c>
      <c r="K142" s="9" t="s">
        <v>50</v>
      </c>
      <c r="L142" s="9" t="s">
        <v>3</v>
      </c>
      <c r="M142" s="9" t="s">
        <v>475</v>
      </c>
      <c r="N142" s="2">
        <v>518</v>
      </c>
      <c r="O142" s="1">
        <v>46082</v>
      </c>
      <c r="P142" s="9"/>
      <c r="Q142" s="11"/>
      <c r="R142" s="11"/>
      <c r="S142" s="11"/>
      <c r="T142" s="11"/>
    </row>
    <row r="143" spans="1:20" s="12" customFormat="1" ht="50.1" customHeight="1" x14ac:dyDescent="0.25">
      <c r="A143" s="9" t="s">
        <v>5</v>
      </c>
      <c r="B143" s="9" t="s">
        <v>208</v>
      </c>
      <c r="C143" s="9" t="s">
        <v>446</v>
      </c>
      <c r="D143" s="15" t="s">
        <v>450</v>
      </c>
      <c r="E143" s="9" t="s">
        <v>491</v>
      </c>
      <c r="F143" s="16">
        <v>30</v>
      </c>
      <c r="G143" s="9" t="s">
        <v>44</v>
      </c>
      <c r="H143" s="9" t="s">
        <v>65</v>
      </c>
      <c r="I143" s="9" t="s">
        <v>115</v>
      </c>
      <c r="J143" s="10" t="s">
        <v>126</v>
      </c>
      <c r="K143" s="9" t="s">
        <v>50</v>
      </c>
      <c r="L143" s="9" t="s">
        <v>3</v>
      </c>
      <c r="M143" s="9" t="s">
        <v>475</v>
      </c>
      <c r="N143" s="2">
        <v>525</v>
      </c>
      <c r="O143" s="1">
        <v>46082</v>
      </c>
      <c r="P143" s="9"/>
      <c r="Q143" s="11"/>
      <c r="R143" s="11"/>
      <c r="S143" s="11"/>
      <c r="T143" s="11"/>
    </row>
    <row r="144" spans="1:20" s="12" customFormat="1" ht="50.1" customHeight="1" x14ac:dyDescent="0.25">
      <c r="A144" s="9" t="s">
        <v>5</v>
      </c>
      <c r="B144" s="9" t="s">
        <v>208</v>
      </c>
      <c r="C144" s="9" t="s">
        <v>446</v>
      </c>
      <c r="D144" s="15" t="s">
        <v>451</v>
      </c>
      <c r="E144" s="9" t="s">
        <v>491</v>
      </c>
      <c r="F144" s="16">
        <v>13</v>
      </c>
      <c r="G144" s="9" t="s">
        <v>44</v>
      </c>
      <c r="H144" s="9" t="s">
        <v>69</v>
      </c>
      <c r="I144" s="9" t="s">
        <v>115</v>
      </c>
      <c r="J144" s="10" t="s">
        <v>148</v>
      </c>
      <c r="K144" s="9" t="s">
        <v>68</v>
      </c>
      <c r="L144" s="9" t="s">
        <v>3</v>
      </c>
      <c r="M144" s="9" t="s">
        <v>475</v>
      </c>
      <c r="N144" s="2">
        <v>20761</v>
      </c>
      <c r="O144" s="1">
        <v>46082</v>
      </c>
      <c r="P144" s="9"/>
      <c r="Q144" s="11"/>
      <c r="R144" s="11"/>
      <c r="S144" s="11"/>
      <c r="T144" s="11"/>
    </row>
    <row r="145" spans="1:20" s="12" customFormat="1" ht="50.1" customHeight="1" x14ac:dyDescent="0.25">
      <c r="A145" s="9" t="s">
        <v>5</v>
      </c>
      <c r="B145" s="9" t="s">
        <v>208</v>
      </c>
      <c r="C145" s="9" t="s">
        <v>207</v>
      </c>
      <c r="D145" s="9" t="s">
        <v>186</v>
      </c>
      <c r="E145" s="9" t="s">
        <v>188</v>
      </c>
      <c r="F145" s="9">
        <v>225</v>
      </c>
      <c r="G145" s="9" t="s">
        <v>44</v>
      </c>
      <c r="H145" s="9" t="s">
        <v>65</v>
      </c>
      <c r="I145" s="9" t="s">
        <v>115</v>
      </c>
      <c r="J145" s="9" t="s">
        <v>126</v>
      </c>
      <c r="K145" s="9" t="s">
        <v>50</v>
      </c>
      <c r="L145" s="9" t="s">
        <v>3</v>
      </c>
      <c r="M145" s="9" t="s">
        <v>41</v>
      </c>
      <c r="N145" s="2">
        <v>11227.5</v>
      </c>
      <c r="O145" s="1">
        <v>46113</v>
      </c>
      <c r="P145" s="9"/>
      <c r="Q145" s="11"/>
      <c r="R145" s="11"/>
      <c r="S145" s="11"/>
      <c r="T145" s="11"/>
    </row>
    <row r="146" spans="1:20" s="12" customFormat="1" ht="50.1" customHeight="1" x14ac:dyDescent="0.25">
      <c r="A146" s="9" t="s">
        <v>5</v>
      </c>
      <c r="B146" s="9" t="s">
        <v>208</v>
      </c>
      <c r="C146" s="9" t="s">
        <v>207</v>
      </c>
      <c r="D146" s="9" t="s">
        <v>187</v>
      </c>
      <c r="E146" s="9" t="s">
        <v>491</v>
      </c>
      <c r="F146" s="9">
        <v>270</v>
      </c>
      <c r="G146" s="9" t="s">
        <v>44</v>
      </c>
      <c r="H146" s="9" t="s">
        <v>65</v>
      </c>
      <c r="I146" s="9" t="s">
        <v>115</v>
      </c>
      <c r="J146" s="9" t="s">
        <v>126</v>
      </c>
      <c r="K146" s="9" t="s">
        <v>50</v>
      </c>
      <c r="L146" s="9" t="s">
        <v>3</v>
      </c>
      <c r="M146" s="9" t="s">
        <v>41</v>
      </c>
      <c r="N146" s="2">
        <v>13230</v>
      </c>
      <c r="O146" s="1">
        <v>46113</v>
      </c>
      <c r="P146" s="9"/>
      <c r="Q146" s="11"/>
      <c r="R146" s="11"/>
      <c r="S146" s="11"/>
      <c r="T146" s="11"/>
    </row>
    <row r="147" spans="1:20" s="12" customFormat="1" ht="50.1" customHeight="1" x14ac:dyDescent="0.25">
      <c r="A147" s="9" t="s">
        <v>5</v>
      </c>
      <c r="B147" s="9" t="s">
        <v>208</v>
      </c>
      <c r="C147" s="9" t="s">
        <v>207</v>
      </c>
      <c r="D147" s="9" t="s">
        <v>189</v>
      </c>
      <c r="E147" s="9" t="s">
        <v>491</v>
      </c>
      <c r="F147" s="9">
        <v>6</v>
      </c>
      <c r="G147" s="9" t="s">
        <v>44</v>
      </c>
      <c r="H147" s="9" t="s">
        <v>69</v>
      </c>
      <c r="I147" s="9" t="s">
        <v>115</v>
      </c>
      <c r="J147" s="9" t="s">
        <v>148</v>
      </c>
      <c r="K147" s="9" t="s">
        <v>68</v>
      </c>
      <c r="L147" s="9" t="s">
        <v>3</v>
      </c>
      <c r="M147" s="9" t="s">
        <v>41</v>
      </c>
      <c r="N147" s="2">
        <v>20000</v>
      </c>
      <c r="O147" s="1">
        <v>46113</v>
      </c>
      <c r="P147" s="9"/>
      <c r="Q147" s="11"/>
      <c r="R147" s="11"/>
      <c r="S147" s="11"/>
      <c r="T147" s="11"/>
    </row>
    <row r="148" spans="1:20" s="12" customFormat="1" ht="47.25" customHeight="1" x14ac:dyDescent="0.25">
      <c r="A148" s="9" t="s">
        <v>5</v>
      </c>
      <c r="B148" s="9" t="s">
        <v>208</v>
      </c>
      <c r="C148" s="9" t="s">
        <v>207</v>
      </c>
      <c r="D148" s="9" t="s">
        <v>190</v>
      </c>
      <c r="E148" s="9" t="s">
        <v>491</v>
      </c>
      <c r="F148" s="9">
        <v>6</v>
      </c>
      <c r="G148" s="9" t="s">
        <v>44</v>
      </c>
      <c r="H148" s="9" t="s">
        <v>69</v>
      </c>
      <c r="I148" s="9" t="s">
        <v>115</v>
      </c>
      <c r="J148" s="9" t="s">
        <v>148</v>
      </c>
      <c r="K148" s="9" t="s">
        <v>68</v>
      </c>
      <c r="L148" s="9" t="s">
        <v>3</v>
      </c>
      <c r="M148" s="9" t="s">
        <v>41</v>
      </c>
      <c r="N148" s="2">
        <v>10000</v>
      </c>
      <c r="O148" s="1">
        <v>46113</v>
      </c>
      <c r="P148" s="9"/>
      <c r="Q148" s="11"/>
      <c r="R148" s="11"/>
      <c r="S148" s="11"/>
      <c r="T148" s="11"/>
    </row>
    <row r="149" spans="1:20" s="12" customFormat="1" ht="47.25" customHeight="1" x14ac:dyDescent="0.25">
      <c r="A149" s="76" t="s">
        <v>5</v>
      </c>
      <c r="B149" s="76" t="s">
        <v>208</v>
      </c>
      <c r="C149" s="76" t="s">
        <v>207</v>
      </c>
      <c r="D149" s="76" t="s">
        <v>658</v>
      </c>
      <c r="E149" s="76" t="s">
        <v>491</v>
      </c>
      <c r="F149" s="76">
        <v>113</v>
      </c>
      <c r="G149" s="76" t="s">
        <v>44</v>
      </c>
      <c r="H149" s="76" t="s">
        <v>65</v>
      </c>
      <c r="I149" s="76" t="s">
        <v>115</v>
      </c>
      <c r="J149" s="76" t="s">
        <v>126</v>
      </c>
      <c r="K149" s="76" t="s">
        <v>50</v>
      </c>
      <c r="L149" s="76" t="s">
        <v>3</v>
      </c>
      <c r="M149" s="76" t="s">
        <v>659</v>
      </c>
      <c r="N149" s="77">
        <v>24950</v>
      </c>
      <c r="O149" s="78">
        <v>46325</v>
      </c>
      <c r="P149" s="76" t="s">
        <v>661</v>
      </c>
      <c r="Q149" s="11"/>
      <c r="R149" s="11"/>
      <c r="S149" s="11"/>
      <c r="T149" s="11"/>
    </row>
    <row r="150" spans="1:20" s="12" customFormat="1" ht="47.25" customHeight="1" x14ac:dyDescent="0.25">
      <c r="A150" s="76" t="s">
        <v>5</v>
      </c>
      <c r="B150" s="76" t="s">
        <v>208</v>
      </c>
      <c r="C150" s="76" t="s">
        <v>207</v>
      </c>
      <c r="D150" s="76" t="s">
        <v>657</v>
      </c>
      <c r="E150" s="76" t="s">
        <v>491</v>
      </c>
      <c r="F150" s="76">
        <v>726</v>
      </c>
      <c r="G150" s="76" t="s">
        <v>44</v>
      </c>
      <c r="H150" s="76" t="s">
        <v>65</v>
      </c>
      <c r="I150" s="76" t="s">
        <v>115</v>
      </c>
      <c r="J150" s="76" t="s">
        <v>126</v>
      </c>
      <c r="K150" s="76" t="s">
        <v>50</v>
      </c>
      <c r="L150" s="76" t="s">
        <v>3</v>
      </c>
      <c r="M150" s="76" t="s">
        <v>660</v>
      </c>
      <c r="N150" s="77">
        <v>4699.6400000000003</v>
      </c>
      <c r="O150" s="78">
        <v>46325</v>
      </c>
      <c r="P150" s="76" t="s">
        <v>661</v>
      </c>
      <c r="Q150" s="11"/>
      <c r="R150" s="11"/>
      <c r="S150" s="11"/>
      <c r="T150" s="11"/>
    </row>
    <row r="151" spans="1:20" s="12" customFormat="1" ht="47.25" customHeight="1" x14ac:dyDescent="0.25">
      <c r="A151" s="9" t="s">
        <v>5</v>
      </c>
      <c r="B151" s="9" t="s">
        <v>596</v>
      </c>
      <c r="C151" s="9" t="s">
        <v>207</v>
      </c>
      <c r="D151" s="9" t="s">
        <v>591</v>
      </c>
      <c r="E151" s="9" t="s">
        <v>491</v>
      </c>
      <c r="F151" s="9">
        <v>1000</v>
      </c>
      <c r="G151" s="9" t="s">
        <v>44</v>
      </c>
      <c r="H151" s="9" t="s">
        <v>65</v>
      </c>
      <c r="I151" s="9" t="s">
        <v>115</v>
      </c>
      <c r="J151" s="9" t="s">
        <v>126</v>
      </c>
      <c r="K151" s="9" t="s">
        <v>50</v>
      </c>
      <c r="L151" s="9" t="s">
        <v>463</v>
      </c>
      <c r="M151" s="9" t="s">
        <v>42</v>
      </c>
      <c r="N151" s="2">
        <v>11520</v>
      </c>
      <c r="O151" s="1">
        <v>46143</v>
      </c>
      <c r="P151" s="9"/>
      <c r="Q151" s="11"/>
      <c r="R151" s="11"/>
      <c r="S151" s="11"/>
      <c r="T151" s="11"/>
    </row>
    <row r="152" spans="1:20" s="12" customFormat="1" ht="47.25" customHeight="1" x14ac:dyDescent="0.25">
      <c r="A152" s="9" t="s">
        <v>5</v>
      </c>
      <c r="B152" s="9" t="s">
        <v>596</v>
      </c>
      <c r="C152" s="9" t="s">
        <v>465</v>
      </c>
      <c r="D152" s="9" t="s">
        <v>592</v>
      </c>
      <c r="E152" s="9" t="s">
        <v>491</v>
      </c>
      <c r="F152" s="9">
        <v>1000</v>
      </c>
      <c r="G152" s="9" t="s">
        <v>44</v>
      </c>
      <c r="H152" s="9" t="s">
        <v>65</v>
      </c>
      <c r="I152" s="9" t="s">
        <v>115</v>
      </c>
      <c r="J152" s="9" t="s">
        <v>126</v>
      </c>
      <c r="K152" s="9" t="s">
        <v>50</v>
      </c>
      <c r="L152" s="9" t="s">
        <v>463</v>
      </c>
      <c r="M152" s="9" t="s">
        <v>42</v>
      </c>
      <c r="N152" s="2">
        <v>13530</v>
      </c>
      <c r="O152" s="1">
        <v>46143</v>
      </c>
      <c r="P152" s="73" t="s">
        <v>602</v>
      </c>
      <c r="Q152" s="11"/>
      <c r="R152" s="11"/>
      <c r="S152" s="11"/>
      <c r="T152" s="11"/>
    </row>
    <row r="153" spans="1:20" s="12" customFormat="1" ht="47.25" customHeight="1" x14ac:dyDescent="0.25">
      <c r="A153" s="9" t="s">
        <v>5</v>
      </c>
      <c r="B153" s="9" t="s">
        <v>596</v>
      </c>
      <c r="C153" s="9" t="s">
        <v>465</v>
      </c>
      <c r="D153" s="9" t="s">
        <v>593</v>
      </c>
      <c r="E153" s="9" t="s">
        <v>491</v>
      </c>
      <c r="F153" s="9">
        <v>1000</v>
      </c>
      <c r="G153" s="9" t="s">
        <v>44</v>
      </c>
      <c r="H153" s="9" t="s">
        <v>65</v>
      </c>
      <c r="I153" s="9" t="s">
        <v>115</v>
      </c>
      <c r="J153" s="9" t="s">
        <v>126</v>
      </c>
      <c r="K153" s="9" t="s">
        <v>50</v>
      </c>
      <c r="L153" s="9" t="s">
        <v>463</v>
      </c>
      <c r="M153" s="9" t="s">
        <v>42</v>
      </c>
      <c r="N153" s="2">
        <v>27770</v>
      </c>
      <c r="O153" s="1">
        <v>46143</v>
      </c>
      <c r="P153" s="73" t="s">
        <v>602</v>
      </c>
      <c r="Q153" s="11"/>
      <c r="R153" s="11"/>
      <c r="S153" s="11"/>
      <c r="T153" s="11"/>
    </row>
    <row r="154" spans="1:20" s="12" customFormat="1" ht="47.25" customHeight="1" x14ac:dyDescent="0.25">
      <c r="A154" s="9" t="s">
        <v>5</v>
      </c>
      <c r="B154" s="9" t="s">
        <v>596</v>
      </c>
      <c r="C154" s="9" t="s">
        <v>13</v>
      </c>
      <c r="D154" s="9" t="s">
        <v>594</v>
      </c>
      <c r="E154" s="9" t="s">
        <v>491</v>
      </c>
      <c r="F154" s="9">
        <v>1000</v>
      </c>
      <c r="G154" s="9" t="s">
        <v>44</v>
      </c>
      <c r="H154" s="9" t="s">
        <v>65</v>
      </c>
      <c r="I154" s="9" t="s">
        <v>115</v>
      </c>
      <c r="J154" s="9" t="s">
        <v>126</v>
      </c>
      <c r="K154" s="9" t="s">
        <v>50</v>
      </c>
      <c r="L154" s="9" t="s">
        <v>463</v>
      </c>
      <c r="M154" s="9" t="s">
        <v>42</v>
      </c>
      <c r="N154" s="2">
        <v>31490</v>
      </c>
      <c r="O154" s="1">
        <v>46143</v>
      </c>
      <c r="P154" s="73" t="s">
        <v>602</v>
      </c>
      <c r="Q154" s="11"/>
      <c r="R154" s="11"/>
      <c r="S154" s="11"/>
      <c r="T154" s="11"/>
    </row>
    <row r="155" spans="1:20" s="12" customFormat="1" ht="47.25" customHeight="1" x14ac:dyDescent="0.25">
      <c r="A155" s="9" t="s">
        <v>5</v>
      </c>
      <c r="B155" s="9" t="s">
        <v>596</v>
      </c>
      <c r="C155" s="9" t="s">
        <v>13</v>
      </c>
      <c r="D155" s="9" t="s">
        <v>595</v>
      </c>
      <c r="E155" s="9" t="s">
        <v>491</v>
      </c>
      <c r="F155" s="9">
        <v>500</v>
      </c>
      <c r="G155" s="9" t="s">
        <v>44</v>
      </c>
      <c r="H155" s="9" t="s">
        <v>65</v>
      </c>
      <c r="I155" s="9" t="s">
        <v>115</v>
      </c>
      <c r="J155" s="9" t="s">
        <v>126</v>
      </c>
      <c r="K155" s="9" t="s">
        <v>50</v>
      </c>
      <c r="L155" s="9" t="s">
        <v>463</v>
      </c>
      <c r="M155" s="9" t="s">
        <v>42</v>
      </c>
      <c r="N155" s="2">
        <v>9895</v>
      </c>
      <c r="O155" s="1">
        <v>46143</v>
      </c>
      <c r="P155" s="73" t="s">
        <v>602</v>
      </c>
      <c r="Q155" s="11"/>
      <c r="R155" s="11"/>
      <c r="S155" s="11"/>
      <c r="T155" s="11"/>
    </row>
    <row r="156" spans="1:20" s="12" customFormat="1" ht="47.25" customHeight="1" x14ac:dyDescent="0.25">
      <c r="A156" s="10" t="s">
        <v>5</v>
      </c>
      <c r="B156" s="10" t="s">
        <v>596</v>
      </c>
      <c r="C156" s="10" t="s">
        <v>612</v>
      </c>
      <c r="D156" s="10" t="s">
        <v>613</v>
      </c>
      <c r="E156" s="10" t="s">
        <v>493</v>
      </c>
      <c r="F156" s="10">
        <v>1</v>
      </c>
      <c r="G156" s="10" t="s">
        <v>44</v>
      </c>
      <c r="H156" s="10" t="s">
        <v>65</v>
      </c>
      <c r="I156" s="10" t="s">
        <v>115</v>
      </c>
      <c r="J156" s="10" t="s">
        <v>67</v>
      </c>
      <c r="K156" s="10" t="s">
        <v>50</v>
      </c>
      <c r="L156" s="10" t="s">
        <v>474</v>
      </c>
      <c r="M156" s="10" t="s">
        <v>42</v>
      </c>
      <c r="N156" s="74">
        <v>500</v>
      </c>
      <c r="O156" s="75">
        <v>46162</v>
      </c>
      <c r="P156" s="10" t="s">
        <v>614</v>
      </c>
      <c r="Q156" s="11"/>
      <c r="R156" s="11"/>
      <c r="S156" s="11"/>
      <c r="T156" s="11"/>
    </row>
    <row r="157" spans="1:20" s="12" customFormat="1" ht="44.25" customHeight="1" x14ac:dyDescent="0.25">
      <c r="A157" s="9" t="s">
        <v>2</v>
      </c>
      <c r="B157" s="9" t="s">
        <v>218</v>
      </c>
      <c r="C157" s="9" t="s">
        <v>466</v>
      </c>
      <c r="D157" s="9" t="s">
        <v>205</v>
      </c>
      <c r="E157" s="9" t="s">
        <v>491</v>
      </c>
      <c r="F157" s="9">
        <v>2</v>
      </c>
      <c r="G157" s="9" t="s">
        <v>44</v>
      </c>
      <c r="H157" s="9" t="s">
        <v>65</v>
      </c>
      <c r="I157" s="9" t="s">
        <v>115</v>
      </c>
      <c r="J157" s="9" t="s">
        <v>126</v>
      </c>
      <c r="K157" s="9" t="s">
        <v>50</v>
      </c>
      <c r="L157" s="9" t="s">
        <v>3</v>
      </c>
      <c r="M157" s="9" t="s">
        <v>42</v>
      </c>
      <c r="N157" s="2">
        <v>854.98</v>
      </c>
      <c r="O157" s="1">
        <v>46082</v>
      </c>
      <c r="P157" s="9"/>
      <c r="Q157" s="11"/>
      <c r="R157" s="11"/>
      <c r="S157" s="11"/>
      <c r="T157" s="11"/>
    </row>
    <row r="158" spans="1:20" s="12" customFormat="1" ht="50.1" customHeight="1" x14ac:dyDescent="0.25">
      <c r="A158" s="9" t="s">
        <v>2</v>
      </c>
      <c r="B158" s="9" t="s">
        <v>218</v>
      </c>
      <c r="C158" s="9" t="s">
        <v>466</v>
      </c>
      <c r="D158" s="9" t="s">
        <v>209</v>
      </c>
      <c r="E158" s="9" t="s">
        <v>491</v>
      </c>
      <c r="F158" s="9">
        <v>30</v>
      </c>
      <c r="G158" s="9" t="s">
        <v>44</v>
      </c>
      <c r="H158" s="9" t="s">
        <v>65</v>
      </c>
      <c r="I158" s="9" t="s">
        <v>115</v>
      </c>
      <c r="J158" s="10" t="s">
        <v>126</v>
      </c>
      <c r="K158" s="9" t="s">
        <v>50</v>
      </c>
      <c r="L158" s="9" t="s">
        <v>3</v>
      </c>
      <c r="M158" s="9" t="s">
        <v>42</v>
      </c>
      <c r="N158" s="2">
        <v>332.1</v>
      </c>
      <c r="O158" s="1">
        <v>46082</v>
      </c>
      <c r="P158" s="9"/>
      <c r="Q158" s="11"/>
      <c r="R158" s="11"/>
      <c r="S158" s="11"/>
      <c r="T158" s="11"/>
    </row>
    <row r="159" spans="1:20" s="12" customFormat="1" ht="44.25" customHeight="1" x14ac:dyDescent="0.25">
      <c r="A159" s="9" t="s">
        <v>2</v>
      </c>
      <c r="B159" s="9" t="s">
        <v>218</v>
      </c>
      <c r="C159" s="9" t="s">
        <v>466</v>
      </c>
      <c r="D159" s="9" t="s">
        <v>210</v>
      </c>
      <c r="E159" s="9" t="s">
        <v>491</v>
      </c>
      <c r="F159" s="9">
        <v>3</v>
      </c>
      <c r="G159" s="9" t="s">
        <v>44</v>
      </c>
      <c r="H159" s="9" t="s">
        <v>65</v>
      </c>
      <c r="I159" s="9" t="s">
        <v>115</v>
      </c>
      <c r="J159" s="10" t="s">
        <v>126</v>
      </c>
      <c r="K159" s="9" t="s">
        <v>50</v>
      </c>
      <c r="L159" s="9" t="s">
        <v>3</v>
      </c>
      <c r="M159" s="9" t="s">
        <v>42</v>
      </c>
      <c r="N159" s="2">
        <v>242.13</v>
      </c>
      <c r="O159" s="1">
        <v>46082</v>
      </c>
      <c r="P159" s="9"/>
      <c r="Q159" s="11"/>
      <c r="R159" s="11"/>
      <c r="S159" s="11"/>
      <c r="T159" s="11"/>
    </row>
    <row r="160" spans="1:20" s="12" customFormat="1" ht="50.1" customHeight="1" x14ac:dyDescent="0.25">
      <c r="A160" s="9" t="s">
        <v>2</v>
      </c>
      <c r="B160" s="9" t="s">
        <v>218</v>
      </c>
      <c r="C160" s="9" t="s">
        <v>466</v>
      </c>
      <c r="D160" s="9" t="s">
        <v>211</v>
      </c>
      <c r="E160" s="9" t="s">
        <v>491</v>
      </c>
      <c r="F160" s="9">
        <v>5</v>
      </c>
      <c r="G160" s="9" t="s">
        <v>44</v>
      </c>
      <c r="H160" s="9" t="s">
        <v>65</v>
      </c>
      <c r="I160" s="9" t="s">
        <v>115</v>
      </c>
      <c r="J160" s="10" t="s">
        <v>126</v>
      </c>
      <c r="K160" s="9" t="s">
        <v>50</v>
      </c>
      <c r="L160" s="9" t="s">
        <v>3</v>
      </c>
      <c r="M160" s="9" t="s">
        <v>42</v>
      </c>
      <c r="N160" s="2">
        <v>366.9</v>
      </c>
      <c r="O160" s="1">
        <v>46082</v>
      </c>
      <c r="P160" s="9"/>
      <c r="Q160" s="11"/>
      <c r="R160" s="11"/>
      <c r="S160" s="11"/>
      <c r="T160" s="11"/>
    </row>
    <row r="161" spans="1:20" s="12" customFormat="1" ht="50.1" customHeight="1" x14ac:dyDescent="0.25">
      <c r="A161" s="9" t="s">
        <v>2</v>
      </c>
      <c r="B161" s="9" t="s">
        <v>218</v>
      </c>
      <c r="C161" s="9" t="s">
        <v>466</v>
      </c>
      <c r="D161" s="9" t="s">
        <v>212</v>
      </c>
      <c r="E161" s="9" t="s">
        <v>491</v>
      </c>
      <c r="F161" s="9">
        <v>5</v>
      </c>
      <c r="G161" s="9" t="s">
        <v>44</v>
      </c>
      <c r="H161" s="9" t="s">
        <v>65</v>
      </c>
      <c r="I161" s="9" t="s">
        <v>115</v>
      </c>
      <c r="J161" s="10" t="s">
        <v>126</v>
      </c>
      <c r="K161" s="9" t="s">
        <v>50</v>
      </c>
      <c r="L161" s="9" t="s">
        <v>3</v>
      </c>
      <c r="M161" s="9" t="s">
        <v>42</v>
      </c>
      <c r="N161" s="2">
        <v>292.5</v>
      </c>
      <c r="O161" s="1">
        <v>46082</v>
      </c>
      <c r="P161" s="9"/>
      <c r="Q161" s="11"/>
      <c r="R161" s="11"/>
      <c r="S161" s="11"/>
      <c r="T161" s="11"/>
    </row>
    <row r="162" spans="1:20" s="12" customFormat="1" ht="50.1" customHeight="1" x14ac:dyDescent="0.25">
      <c r="A162" s="9" t="s">
        <v>2</v>
      </c>
      <c r="B162" s="9" t="s">
        <v>218</v>
      </c>
      <c r="C162" s="9" t="s">
        <v>466</v>
      </c>
      <c r="D162" s="9" t="s">
        <v>213</v>
      </c>
      <c r="E162" s="9" t="s">
        <v>491</v>
      </c>
      <c r="F162" s="9">
        <v>12</v>
      </c>
      <c r="G162" s="9" t="s">
        <v>44</v>
      </c>
      <c r="H162" s="9" t="s">
        <v>65</v>
      </c>
      <c r="I162" s="9" t="s">
        <v>115</v>
      </c>
      <c r="J162" s="10" t="s">
        <v>126</v>
      </c>
      <c r="K162" s="9" t="s">
        <v>50</v>
      </c>
      <c r="L162" s="9" t="s">
        <v>3</v>
      </c>
      <c r="M162" s="9" t="s">
        <v>42</v>
      </c>
      <c r="N162" s="2">
        <v>905.52</v>
      </c>
      <c r="O162" s="1">
        <v>46082</v>
      </c>
      <c r="P162" s="9"/>
      <c r="Q162" s="11"/>
      <c r="R162" s="11"/>
      <c r="S162" s="11"/>
      <c r="T162" s="11"/>
    </row>
    <row r="163" spans="1:20" s="12" customFormat="1" ht="50.1" customHeight="1" x14ac:dyDescent="0.25">
      <c r="A163" s="9" t="s">
        <v>2</v>
      </c>
      <c r="B163" s="9" t="s">
        <v>218</v>
      </c>
      <c r="C163" s="9" t="s">
        <v>466</v>
      </c>
      <c r="D163" s="9" t="s">
        <v>214</v>
      </c>
      <c r="E163" s="9" t="s">
        <v>491</v>
      </c>
      <c r="F163" s="9">
        <v>30</v>
      </c>
      <c r="G163" s="9" t="s">
        <v>44</v>
      </c>
      <c r="H163" s="9" t="s">
        <v>65</v>
      </c>
      <c r="I163" s="9" t="s">
        <v>115</v>
      </c>
      <c r="J163" s="10" t="s">
        <v>126</v>
      </c>
      <c r="K163" s="9" t="s">
        <v>50</v>
      </c>
      <c r="L163" s="9" t="s">
        <v>3</v>
      </c>
      <c r="M163" s="9" t="s">
        <v>42</v>
      </c>
      <c r="N163" s="2">
        <v>206.7</v>
      </c>
      <c r="O163" s="1">
        <v>46082</v>
      </c>
      <c r="P163" s="9"/>
      <c r="Q163" s="11"/>
      <c r="R163" s="11"/>
      <c r="S163" s="11"/>
      <c r="T163" s="11"/>
    </row>
    <row r="164" spans="1:20" s="12" customFormat="1" ht="39.75" customHeight="1" x14ac:dyDescent="0.25">
      <c r="A164" s="9" t="s">
        <v>2</v>
      </c>
      <c r="B164" s="9" t="s">
        <v>218</v>
      </c>
      <c r="C164" s="9" t="s">
        <v>466</v>
      </c>
      <c r="D164" s="9" t="s">
        <v>215</v>
      </c>
      <c r="E164" s="9" t="s">
        <v>491</v>
      </c>
      <c r="F164" s="9">
        <v>5</v>
      </c>
      <c r="G164" s="9" t="s">
        <v>44</v>
      </c>
      <c r="H164" s="9" t="s">
        <v>65</v>
      </c>
      <c r="I164" s="9" t="s">
        <v>115</v>
      </c>
      <c r="J164" s="10" t="s">
        <v>126</v>
      </c>
      <c r="K164" s="9" t="s">
        <v>50</v>
      </c>
      <c r="L164" s="9" t="s">
        <v>3</v>
      </c>
      <c r="M164" s="9" t="s">
        <v>42</v>
      </c>
      <c r="N164" s="2">
        <v>607.91999999999996</v>
      </c>
      <c r="O164" s="1">
        <v>46082</v>
      </c>
      <c r="P164" s="9"/>
      <c r="Q164" s="11"/>
      <c r="R164" s="11"/>
      <c r="S164" s="11"/>
      <c r="T164" s="11"/>
    </row>
    <row r="165" spans="1:20" s="12" customFormat="1" ht="47.25" customHeight="1" x14ac:dyDescent="0.25">
      <c r="A165" s="9" t="s">
        <v>2</v>
      </c>
      <c r="B165" s="9" t="s">
        <v>218</v>
      </c>
      <c r="C165" s="9" t="s">
        <v>466</v>
      </c>
      <c r="D165" s="9" t="s">
        <v>216</v>
      </c>
      <c r="E165" s="9" t="s">
        <v>491</v>
      </c>
      <c r="F165" s="9">
        <v>40</v>
      </c>
      <c r="G165" s="9" t="s">
        <v>44</v>
      </c>
      <c r="H165" s="9" t="s">
        <v>65</v>
      </c>
      <c r="I165" s="9" t="s">
        <v>115</v>
      </c>
      <c r="J165" s="10" t="s">
        <v>126</v>
      </c>
      <c r="K165" s="9" t="s">
        <v>50</v>
      </c>
      <c r="L165" s="9" t="s">
        <v>3</v>
      </c>
      <c r="M165" s="9" t="s">
        <v>42</v>
      </c>
      <c r="N165" s="2">
        <v>2998.4</v>
      </c>
      <c r="O165" s="1">
        <v>46082</v>
      </c>
      <c r="P165" s="9"/>
      <c r="Q165" s="11"/>
      <c r="R165" s="11"/>
      <c r="S165" s="11"/>
      <c r="T165" s="11"/>
    </row>
    <row r="166" spans="1:20" s="12" customFormat="1" ht="38.25" customHeight="1" x14ac:dyDescent="0.25">
      <c r="A166" s="9" t="s">
        <v>2</v>
      </c>
      <c r="B166" s="9" t="s">
        <v>218</v>
      </c>
      <c r="C166" s="9" t="s">
        <v>466</v>
      </c>
      <c r="D166" s="9" t="s">
        <v>265</v>
      </c>
      <c r="E166" s="9" t="s">
        <v>491</v>
      </c>
      <c r="F166" s="9">
        <v>12</v>
      </c>
      <c r="G166" s="9" t="s">
        <v>44</v>
      </c>
      <c r="H166" s="9" t="s">
        <v>65</v>
      </c>
      <c r="I166" s="9" t="s">
        <v>115</v>
      </c>
      <c r="J166" s="10" t="s">
        <v>126</v>
      </c>
      <c r="K166" s="9" t="s">
        <v>50</v>
      </c>
      <c r="L166" s="9" t="s">
        <v>3</v>
      </c>
      <c r="M166" s="9" t="s">
        <v>42</v>
      </c>
      <c r="N166" s="2">
        <v>1379.7</v>
      </c>
      <c r="O166" s="1">
        <v>46082</v>
      </c>
      <c r="P166" s="9"/>
      <c r="Q166" s="11"/>
      <c r="R166" s="11"/>
      <c r="S166" s="11"/>
      <c r="T166" s="11"/>
    </row>
    <row r="167" spans="1:20" s="12" customFormat="1" ht="50.1" customHeight="1" x14ac:dyDescent="0.25">
      <c r="A167" s="9" t="s">
        <v>2</v>
      </c>
      <c r="B167" s="9" t="s">
        <v>218</v>
      </c>
      <c r="C167" s="9" t="s">
        <v>466</v>
      </c>
      <c r="D167" s="9" t="s">
        <v>217</v>
      </c>
      <c r="E167" s="9" t="s">
        <v>491</v>
      </c>
      <c r="F167" s="9">
        <v>2</v>
      </c>
      <c r="G167" s="9" t="s">
        <v>44</v>
      </c>
      <c r="H167" s="9" t="s">
        <v>65</v>
      </c>
      <c r="I167" s="9" t="s">
        <v>115</v>
      </c>
      <c r="J167" s="10" t="s">
        <v>126</v>
      </c>
      <c r="K167" s="9" t="s">
        <v>50</v>
      </c>
      <c r="L167" s="9" t="s">
        <v>3</v>
      </c>
      <c r="M167" s="9" t="s">
        <v>42</v>
      </c>
      <c r="N167" s="2">
        <v>1386.98</v>
      </c>
      <c r="O167" s="1">
        <v>46082</v>
      </c>
      <c r="P167" s="9"/>
      <c r="Q167" s="11"/>
      <c r="R167" s="11"/>
      <c r="S167" s="11"/>
      <c r="T167" s="11"/>
    </row>
    <row r="168" spans="1:20" s="12" customFormat="1" ht="50.1" customHeight="1" x14ac:dyDescent="0.25">
      <c r="A168" s="9" t="s">
        <v>2</v>
      </c>
      <c r="B168" s="9" t="s">
        <v>218</v>
      </c>
      <c r="C168" s="9" t="s">
        <v>466</v>
      </c>
      <c r="D168" s="9" t="s">
        <v>229</v>
      </c>
      <c r="E168" s="9" t="s">
        <v>491</v>
      </c>
      <c r="F168" s="9">
        <v>2</v>
      </c>
      <c r="G168" s="9" t="s">
        <v>44</v>
      </c>
      <c r="H168" s="9" t="s">
        <v>65</v>
      </c>
      <c r="I168" s="9" t="s">
        <v>115</v>
      </c>
      <c r="J168" s="10" t="s">
        <v>126</v>
      </c>
      <c r="K168" s="9" t="s">
        <v>50</v>
      </c>
      <c r="L168" s="9" t="s">
        <v>3</v>
      </c>
      <c r="M168" s="9" t="s">
        <v>42</v>
      </c>
      <c r="N168" s="2">
        <v>545.58000000000004</v>
      </c>
      <c r="O168" s="1">
        <v>46082</v>
      </c>
      <c r="P168" s="9"/>
      <c r="Q168" s="11"/>
      <c r="R168" s="11"/>
      <c r="S168" s="11"/>
      <c r="T168" s="11"/>
    </row>
    <row r="169" spans="1:20" s="12" customFormat="1" ht="50.1" customHeight="1" x14ac:dyDescent="0.25">
      <c r="A169" s="9" t="s">
        <v>2</v>
      </c>
      <c r="B169" s="9" t="s">
        <v>218</v>
      </c>
      <c r="C169" s="9" t="s">
        <v>466</v>
      </c>
      <c r="D169" s="9" t="s">
        <v>220</v>
      </c>
      <c r="E169" s="9" t="s">
        <v>491</v>
      </c>
      <c r="F169" s="9">
        <v>4</v>
      </c>
      <c r="G169" s="9" t="s">
        <v>44</v>
      </c>
      <c r="H169" s="9" t="s">
        <v>65</v>
      </c>
      <c r="I169" s="9" t="s">
        <v>115</v>
      </c>
      <c r="J169" s="10" t="s">
        <v>126</v>
      </c>
      <c r="K169" s="9" t="s">
        <v>50</v>
      </c>
      <c r="L169" s="9" t="s">
        <v>3</v>
      </c>
      <c r="M169" s="9" t="s">
        <v>42</v>
      </c>
      <c r="N169" s="2">
        <v>273.95999999999998</v>
      </c>
      <c r="O169" s="1">
        <v>46082</v>
      </c>
      <c r="P169" s="9"/>
      <c r="Q169" s="11"/>
      <c r="R169" s="11"/>
      <c r="S169" s="11"/>
      <c r="T169" s="11"/>
    </row>
    <row r="170" spans="1:20" s="12" customFormat="1" ht="50.1" customHeight="1" x14ac:dyDescent="0.25">
      <c r="A170" s="9" t="s">
        <v>2</v>
      </c>
      <c r="B170" s="9" t="s">
        <v>218</v>
      </c>
      <c r="C170" s="9" t="s">
        <v>466</v>
      </c>
      <c r="D170" s="9" t="s">
        <v>221</v>
      </c>
      <c r="E170" s="9" t="s">
        <v>491</v>
      </c>
      <c r="F170" s="9">
        <v>8</v>
      </c>
      <c r="G170" s="9" t="s">
        <v>44</v>
      </c>
      <c r="H170" s="9" t="s">
        <v>65</v>
      </c>
      <c r="I170" s="9" t="s">
        <v>115</v>
      </c>
      <c r="J170" s="10" t="s">
        <v>126</v>
      </c>
      <c r="K170" s="9" t="s">
        <v>50</v>
      </c>
      <c r="L170" s="9" t="s">
        <v>3</v>
      </c>
      <c r="M170" s="9" t="s">
        <v>42</v>
      </c>
      <c r="N170" s="2">
        <v>9940</v>
      </c>
      <c r="O170" s="1">
        <v>46082</v>
      </c>
      <c r="P170" s="9"/>
      <c r="Q170" s="11"/>
      <c r="R170" s="11"/>
      <c r="S170" s="11"/>
      <c r="T170" s="11"/>
    </row>
    <row r="171" spans="1:20" s="12" customFormat="1" ht="50.1" customHeight="1" x14ac:dyDescent="0.25">
      <c r="A171" s="9" t="s">
        <v>2</v>
      </c>
      <c r="B171" s="9" t="s">
        <v>218</v>
      </c>
      <c r="C171" s="9" t="s">
        <v>466</v>
      </c>
      <c r="D171" s="9" t="s">
        <v>222</v>
      </c>
      <c r="E171" s="9" t="s">
        <v>491</v>
      </c>
      <c r="F171" s="9">
        <v>4</v>
      </c>
      <c r="G171" s="9" t="s">
        <v>44</v>
      </c>
      <c r="H171" s="9" t="s">
        <v>65</v>
      </c>
      <c r="I171" s="9" t="s">
        <v>115</v>
      </c>
      <c r="J171" s="10" t="s">
        <v>126</v>
      </c>
      <c r="K171" s="9" t="s">
        <v>50</v>
      </c>
      <c r="L171" s="9" t="s">
        <v>3</v>
      </c>
      <c r="M171" s="9" t="s">
        <v>42</v>
      </c>
      <c r="N171" s="2">
        <v>1508.8</v>
      </c>
      <c r="O171" s="1">
        <v>46082</v>
      </c>
      <c r="P171" s="9"/>
      <c r="Q171" s="11"/>
      <c r="R171" s="11"/>
      <c r="S171" s="11"/>
      <c r="T171" s="11"/>
    </row>
    <row r="172" spans="1:20" s="12" customFormat="1" ht="50.1" customHeight="1" x14ac:dyDescent="0.25">
      <c r="A172" s="9" t="s">
        <v>2</v>
      </c>
      <c r="B172" s="9" t="s">
        <v>218</v>
      </c>
      <c r="C172" s="9" t="s">
        <v>466</v>
      </c>
      <c r="D172" s="9" t="s">
        <v>223</v>
      </c>
      <c r="E172" s="9" t="s">
        <v>491</v>
      </c>
      <c r="F172" s="9">
        <v>6</v>
      </c>
      <c r="G172" s="9" t="s">
        <v>44</v>
      </c>
      <c r="H172" s="9" t="s">
        <v>65</v>
      </c>
      <c r="I172" s="9" t="s">
        <v>115</v>
      </c>
      <c r="J172" s="10" t="s">
        <v>126</v>
      </c>
      <c r="K172" s="9" t="s">
        <v>50</v>
      </c>
      <c r="L172" s="9" t="s">
        <v>3</v>
      </c>
      <c r="M172" s="9" t="s">
        <v>42</v>
      </c>
      <c r="N172" s="2">
        <v>158.34</v>
      </c>
      <c r="O172" s="1">
        <v>46082</v>
      </c>
      <c r="P172" s="9"/>
      <c r="Q172" s="11"/>
      <c r="R172" s="11"/>
      <c r="S172" s="11"/>
      <c r="T172" s="11"/>
    </row>
    <row r="173" spans="1:20" s="12" customFormat="1" ht="50.1" customHeight="1" x14ac:dyDescent="0.25">
      <c r="A173" s="9" t="s">
        <v>2</v>
      </c>
      <c r="B173" s="9" t="s">
        <v>218</v>
      </c>
      <c r="C173" s="9" t="s">
        <v>466</v>
      </c>
      <c r="D173" s="9" t="s">
        <v>226</v>
      </c>
      <c r="E173" s="9" t="s">
        <v>491</v>
      </c>
      <c r="F173" s="9">
        <v>6</v>
      </c>
      <c r="G173" s="9" t="s">
        <v>44</v>
      </c>
      <c r="H173" s="9" t="s">
        <v>65</v>
      </c>
      <c r="I173" s="9" t="s">
        <v>115</v>
      </c>
      <c r="J173" s="10" t="s">
        <v>126</v>
      </c>
      <c r="K173" s="9" t="s">
        <v>50</v>
      </c>
      <c r="L173" s="9" t="s">
        <v>3</v>
      </c>
      <c r="M173" s="9" t="s">
        <v>42</v>
      </c>
      <c r="N173" s="2">
        <v>185.9</v>
      </c>
      <c r="O173" s="1">
        <v>46082</v>
      </c>
      <c r="P173" s="9"/>
      <c r="Q173" s="11"/>
      <c r="R173" s="11"/>
      <c r="S173" s="11"/>
      <c r="T173" s="11"/>
    </row>
    <row r="174" spans="1:20" s="12" customFormat="1" ht="50.1" customHeight="1" x14ac:dyDescent="0.25">
      <c r="A174" s="9" t="s">
        <v>2</v>
      </c>
      <c r="B174" s="9" t="s">
        <v>218</v>
      </c>
      <c r="C174" s="9" t="s">
        <v>466</v>
      </c>
      <c r="D174" s="9" t="s">
        <v>227</v>
      </c>
      <c r="E174" s="9" t="s">
        <v>491</v>
      </c>
      <c r="F174" s="9">
        <v>2</v>
      </c>
      <c r="G174" s="9" t="s">
        <v>44</v>
      </c>
      <c r="H174" s="9" t="s">
        <v>65</v>
      </c>
      <c r="I174" s="9" t="s">
        <v>115</v>
      </c>
      <c r="J174" s="10" t="s">
        <v>126</v>
      </c>
      <c r="K174" s="9" t="s">
        <v>50</v>
      </c>
      <c r="L174" s="9" t="s">
        <v>3</v>
      </c>
      <c r="M174" s="9" t="s">
        <v>42</v>
      </c>
      <c r="N174" s="2">
        <v>624.08000000000004</v>
      </c>
      <c r="O174" s="1">
        <v>46082</v>
      </c>
      <c r="P174" s="9"/>
      <c r="Q174" s="11"/>
      <c r="R174" s="11"/>
      <c r="S174" s="11"/>
      <c r="T174" s="11"/>
    </row>
    <row r="175" spans="1:20" s="12" customFormat="1" ht="50.1" customHeight="1" x14ac:dyDescent="0.25">
      <c r="A175" s="9" t="s">
        <v>2</v>
      </c>
      <c r="B175" s="9" t="s">
        <v>218</v>
      </c>
      <c r="C175" s="9" t="s">
        <v>466</v>
      </c>
      <c r="D175" s="9" t="s">
        <v>228</v>
      </c>
      <c r="E175" s="9" t="s">
        <v>491</v>
      </c>
      <c r="F175" s="9">
        <v>2</v>
      </c>
      <c r="G175" s="9" t="s">
        <v>44</v>
      </c>
      <c r="H175" s="9" t="s">
        <v>65</v>
      </c>
      <c r="I175" s="9" t="s">
        <v>115</v>
      </c>
      <c r="J175" s="10" t="s">
        <v>126</v>
      </c>
      <c r="K175" s="9" t="s">
        <v>50</v>
      </c>
      <c r="L175" s="9" t="s">
        <v>3</v>
      </c>
      <c r="M175" s="9" t="s">
        <v>42</v>
      </c>
      <c r="N175" s="2">
        <v>379.8</v>
      </c>
      <c r="O175" s="1">
        <v>46082</v>
      </c>
      <c r="P175" s="9"/>
      <c r="Q175" s="11"/>
      <c r="R175" s="11"/>
      <c r="S175" s="11"/>
      <c r="T175" s="11"/>
    </row>
    <row r="176" spans="1:20" s="12" customFormat="1" ht="50.1" customHeight="1" x14ac:dyDescent="0.25">
      <c r="A176" s="9" t="s">
        <v>2</v>
      </c>
      <c r="B176" s="9" t="s">
        <v>218</v>
      </c>
      <c r="C176" s="9" t="s">
        <v>466</v>
      </c>
      <c r="D176" s="9" t="s">
        <v>230</v>
      </c>
      <c r="E176" s="9" t="s">
        <v>491</v>
      </c>
      <c r="F176" s="9">
        <v>4</v>
      </c>
      <c r="G176" s="9" t="s">
        <v>44</v>
      </c>
      <c r="H176" s="9" t="s">
        <v>65</v>
      </c>
      <c r="I176" s="9" t="s">
        <v>115</v>
      </c>
      <c r="J176" s="10" t="s">
        <v>126</v>
      </c>
      <c r="K176" s="9" t="s">
        <v>50</v>
      </c>
      <c r="L176" s="9" t="s">
        <v>3</v>
      </c>
      <c r="M176" s="9" t="s">
        <v>42</v>
      </c>
      <c r="N176" s="2">
        <v>524.4</v>
      </c>
      <c r="O176" s="1">
        <v>46082</v>
      </c>
      <c r="P176" s="9"/>
      <c r="Q176" s="11"/>
      <c r="R176" s="11"/>
      <c r="S176" s="11"/>
      <c r="T176" s="11"/>
    </row>
    <row r="177" spans="1:20" s="12" customFormat="1" ht="50.1" customHeight="1" x14ac:dyDescent="0.25">
      <c r="A177" s="9" t="s">
        <v>2</v>
      </c>
      <c r="B177" s="9" t="s">
        <v>218</v>
      </c>
      <c r="C177" s="9" t="s">
        <v>466</v>
      </c>
      <c r="D177" s="9" t="s">
        <v>231</v>
      </c>
      <c r="E177" s="9" t="s">
        <v>16</v>
      </c>
      <c r="F177" s="9">
        <v>10</v>
      </c>
      <c r="G177" s="9" t="s">
        <v>44</v>
      </c>
      <c r="H177" s="9" t="s">
        <v>65</v>
      </c>
      <c r="I177" s="9" t="s">
        <v>115</v>
      </c>
      <c r="J177" s="10" t="s">
        <v>126</v>
      </c>
      <c r="K177" s="9" t="s">
        <v>50</v>
      </c>
      <c r="L177" s="9" t="s">
        <v>3</v>
      </c>
      <c r="M177" s="9" t="s">
        <v>42</v>
      </c>
      <c r="N177" s="2">
        <v>275.10000000000002</v>
      </c>
      <c r="O177" s="1">
        <v>46082</v>
      </c>
      <c r="P177" s="9"/>
      <c r="Q177" s="11"/>
      <c r="R177" s="11"/>
      <c r="S177" s="11"/>
      <c r="T177" s="11"/>
    </row>
    <row r="178" spans="1:20" s="12" customFormat="1" ht="50.1" customHeight="1" x14ac:dyDescent="0.25">
      <c r="A178" s="9" t="s">
        <v>2</v>
      </c>
      <c r="B178" s="9" t="s">
        <v>218</v>
      </c>
      <c r="C178" s="9" t="s">
        <v>466</v>
      </c>
      <c r="D178" s="9" t="s">
        <v>232</v>
      </c>
      <c r="E178" s="9" t="s">
        <v>16</v>
      </c>
      <c r="F178" s="9">
        <v>6</v>
      </c>
      <c r="G178" s="9" t="s">
        <v>44</v>
      </c>
      <c r="H178" s="9" t="s">
        <v>65</v>
      </c>
      <c r="I178" s="9" t="s">
        <v>115</v>
      </c>
      <c r="J178" s="10" t="s">
        <v>126</v>
      </c>
      <c r="K178" s="9" t="s">
        <v>50</v>
      </c>
      <c r="L178" s="9" t="s">
        <v>3</v>
      </c>
      <c r="M178" s="9" t="s">
        <v>42</v>
      </c>
      <c r="N178" s="2">
        <v>398.46</v>
      </c>
      <c r="O178" s="1">
        <v>46082</v>
      </c>
      <c r="P178" s="9"/>
      <c r="Q178" s="11"/>
      <c r="R178" s="11"/>
      <c r="S178" s="11"/>
      <c r="T178" s="11"/>
    </row>
    <row r="179" spans="1:20" s="12" customFormat="1" ht="50.1" customHeight="1" x14ac:dyDescent="0.25">
      <c r="A179" s="9" t="s">
        <v>2</v>
      </c>
      <c r="B179" s="9" t="s">
        <v>218</v>
      </c>
      <c r="C179" s="9" t="s">
        <v>270</v>
      </c>
      <c r="D179" s="9" t="s">
        <v>268</v>
      </c>
      <c r="E179" s="9" t="s">
        <v>491</v>
      </c>
      <c r="F179" s="9">
        <v>60</v>
      </c>
      <c r="G179" s="9" t="s">
        <v>44</v>
      </c>
      <c r="H179" s="9" t="s">
        <v>65</v>
      </c>
      <c r="I179" s="9" t="s">
        <v>115</v>
      </c>
      <c r="J179" s="10" t="s">
        <v>126</v>
      </c>
      <c r="K179" s="9" t="s">
        <v>50</v>
      </c>
      <c r="L179" s="9" t="s">
        <v>4</v>
      </c>
      <c r="M179" s="9" t="s">
        <v>42</v>
      </c>
      <c r="N179" s="2">
        <v>14832.3</v>
      </c>
      <c r="O179" s="1">
        <v>46082</v>
      </c>
      <c r="P179" s="9"/>
      <c r="Q179" s="11"/>
      <c r="R179" s="11"/>
      <c r="S179" s="11"/>
      <c r="T179" s="11"/>
    </row>
    <row r="180" spans="1:20" s="12" customFormat="1" ht="50.1" customHeight="1" x14ac:dyDescent="0.25">
      <c r="A180" s="9" t="s">
        <v>2</v>
      </c>
      <c r="B180" s="9" t="s">
        <v>218</v>
      </c>
      <c r="C180" s="9" t="s">
        <v>282</v>
      </c>
      <c r="D180" s="9" t="s">
        <v>272</v>
      </c>
      <c r="E180" s="9" t="s">
        <v>496</v>
      </c>
      <c r="F180" s="9">
        <v>134</v>
      </c>
      <c r="G180" s="9" t="s">
        <v>44</v>
      </c>
      <c r="H180" s="9" t="s">
        <v>65</v>
      </c>
      <c r="I180" s="9" t="s">
        <v>115</v>
      </c>
      <c r="J180" s="10" t="s">
        <v>126</v>
      </c>
      <c r="K180" s="9" t="s">
        <v>50</v>
      </c>
      <c r="L180" s="9" t="s">
        <v>4</v>
      </c>
      <c r="M180" s="9" t="s">
        <v>264</v>
      </c>
      <c r="N180" s="2">
        <v>2008.66</v>
      </c>
      <c r="O180" s="1">
        <v>46082</v>
      </c>
      <c r="P180" s="9"/>
      <c r="Q180" s="11"/>
      <c r="R180" s="11"/>
      <c r="S180" s="11"/>
      <c r="T180" s="11"/>
    </row>
    <row r="181" spans="1:20" s="12" customFormat="1" ht="50.1" customHeight="1" x14ac:dyDescent="0.25">
      <c r="A181" s="9" t="s">
        <v>2</v>
      </c>
      <c r="B181" s="9" t="s">
        <v>218</v>
      </c>
      <c r="C181" s="9" t="s">
        <v>282</v>
      </c>
      <c r="D181" s="9" t="s">
        <v>273</v>
      </c>
      <c r="E181" s="9" t="s">
        <v>491</v>
      </c>
      <c r="F181" s="9">
        <v>70</v>
      </c>
      <c r="G181" s="9" t="s">
        <v>44</v>
      </c>
      <c r="H181" s="9" t="s">
        <v>65</v>
      </c>
      <c r="I181" s="9" t="s">
        <v>115</v>
      </c>
      <c r="J181" s="10" t="s">
        <v>126</v>
      </c>
      <c r="K181" s="9" t="s">
        <v>50</v>
      </c>
      <c r="L181" s="9" t="s">
        <v>4</v>
      </c>
      <c r="M181" s="9" t="s">
        <v>41</v>
      </c>
      <c r="N181" s="2">
        <v>1069.5999999999999</v>
      </c>
      <c r="O181" s="1">
        <v>46082</v>
      </c>
      <c r="P181" s="9"/>
      <c r="Q181" s="11"/>
      <c r="R181" s="11"/>
      <c r="S181" s="11"/>
      <c r="T181" s="11"/>
    </row>
    <row r="182" spans="1:20" s="12" customFormat="1" ht="50.1" customHeight="1" x14ac:dyDescent="0.25">
      <c r="A182" s="9" t="s">
        <v>2</v>
      </c>
      <c r="B182" s="9" t="s">
        <v>218</v>
      </c>
      <c r="C182" s="9" t="s">
        <v>282</v>
      </c>
      <c r="D182" s="9" t="s">
        <v>274</v>
      </c>
      <c r="E182" s="9" t="s">
        <v>496</v>
      </c>
      <c r="F182" s="9">
        <v>70</v>
      </c>
      <c r="G182" s="9" t="s">
        <v>44</v>
      </c>
      <c r="H182" s="9" t="s">
        <v>65</v>
      </c>
      <c r="I182" s="9" t="s">
        <v>115</v>
      </c>
      <c r="J182" s="10" t="s">
        <v>126</v>
      </c>
      <c r="K182" s="9" t="s">
        <v>50</v>
      </c>
      <c r="L182" s="9" t="s">
        <v>4</v>
      </c>
      <c r="M182" s="9" t="s">
        <v>41</v>
      </c>
      <c r="N182" s="2">
        <v>909.3</v>
      </c>
      <c r="O182" s="1">
        <v>46082</v>
      </c>
      <c r="P182" s="9"/>
      <c r="Q182" s="11"/>
      <c r="R182" s="11"/>
      <c r="S182" s="11"/>
      <c r="T182" s="11"/>
    </row>
    <row r="183" spans="1:20" s="12" customFormat="1" ht="50.1" customHeight="1" x14ac:dyDescent="0.25">
      <c r="A183" s="9" t="s">
        <v>2</v>
      </c>
      <c r="B183" s="9" t="s">
        <v>218</v>
      </c>
      <c r="C183" s="9" t="s">
        <v>282</v>
      </c>
      <c r="D183" s="9" t="s">
        <v>275</v>
      </c>
      <c r="E183" s="9" t="s">
        <v>491</v>
      </c>
      <c r="F183" s="9">
        <v>99</v>
      </c>
      <c r="G183" s="9" t="s">
        <v>44</v>
      </c>
      <c r="H183" s="9" t="s">
        <v>65</v>
      </c>
      <c r="I183" s="9" t="s">
        <v>115</v>
      </c>
      <c r="J183" s="10" t="s">
        <v>126</v>
      </c>
      <c r="K183" s="9" t="s">
        <v>50</v>
      </c>
      <c r="L183" s="9" t="s">
        <v>4</v>
      </c>
      <c r="M183" s="9" t="s">
        <v>41</v>
      </c>
      <c r="N183" s="2">
        <v>230.67</v>
      </c>
      <c r="O183" s="1">
        <v>46082</v>
      </c>
      <c r="P183" s="9"/>
      <c r="Q183" s="11"/>
      <c r="R183" s="11"/>
      <c r="S183" s="11"/>
      <c r="T183" s="11"/>
    </row>
    <row r="184" spans="1:20" s="12" customFormat="1" ht="50.1" customHeight="1" x14ac:dyDescent="0.25">
      <c r="A184" s="9" t="s">
        <v>2</v>
      </c>
      <c r="B184" s="9" t="s">
        <v>218</v>
      </c>
      <c r="C184" s="9" t="s">
        <v>282</v>
      </c>
      <c r="D184" s="9" t="s">
        <v>276</v>
      </c>
      <c r="E184" s="9" t="s">
        <v>283</v>
      </c>
      <c r="F184" s="9">
        <v>70</v>
      </c>
      <c r="G184" s="9" t="s">
        <v>44</v>
      </c>
      <c r="H184" s="9" t="s">
        <v>65</v>
      </c>
      <c r="I184" s="9" t="s">
        <v>115</v>
      </c>
      <c r="J184" s="10" t="s">
        <v>126</v>
      </c>
      <c r="K184" s="9" t="s">
        <v>50</v>
      </c>
      <c r="L184" s="9" t="s">
        <v>4</v>
      </c>
      <c r="M184" s="9" t="s">
        <v>41</v>
      </c>
      <c r="N184" s="2">
        <v>830.9</v>
      </c>
      <c r="O184" s="1">
        <v>46082</v>
      </c>
      <c r="P184" s="9"/>
      <c r="Q184" s="11"/>
      <c r="R184" s="11"/>
      <c r="S184" s="11"/>
      <c r="T184" s="11"/>
    </row>
    <row r="185" spans="1:20" s="12" customFormat="1" ht="50.1" customHeight="1" x14ac:dyDescent="0.25">
      <c r="A185" s="9" t="s">
        <v>2</v>
      </c>
      <c r="B185" s="9" t="s">
        <v>218</v>
      </c>
      <c r="C185" s="9" t="s">
        <v>282</v>
      </c>
      <c r="D185" s="9" t="s">
        <v>269</v>
      </c>
      <c r="E185" s="9" t="s">
        <v>283</v>
      </c>
      <c r="F185" s="9">
        <v>60</v>
      </c>
      <c r="G185" s="9" t="s">
        <v>44</v>
      </c>
      <c r="H185" s="9" t="s">
        <v>65</v>
      </c>
      <c r="I185" s="9" t="s">
        <v>115</v>
      </c>
      <c r="J185" s="10" t="s">
        <v>126</v>
      </c>
      <c r="K185" s="9" t="s">
        <v>50</v>
      </c>
      <c r="L185" s="9" t="s">
        <v>4</v>
      </c>
      <c r="M185" s="9" t="s">
        <v>41</v>
      </c>
      <c r="N185" s="2">
        <v>900</v>
      </c>
      <c r="O185" s="1">
        <v>46082</v>
      </c>
      <c r="P185" s="9"/>
      <c r="Q185" s="11"/>
      <c r="R185" s="11"/>
      <c r="S185" s="11"/>
      <c r="T185" s="11"/>
    </row>
    <row r="186" spans="1:20" s="12" customFormat="1" ht="42" customHeight="1" x14ac:dyDescent="0.25">
      <c r="A186" s="9" t="s">
        <v>2</v>
      </c>
      <c r="B186" s="9" t="s">
        <v>218</v>
      </c>
      <c r="C186" s="9" t="s">
        <v>282</v>
      </c>
      <c r="D186" s="9" t="s">
        <v>277</v>
      </c>
      <c r="E186" s="9" t="s">
        <v>283</v>
      </c>
      <c r="F186" s="9">
        <v>95</v>
      </c>
      <c r="G186" s="9" t="s">
        <v>44</v>
      </c>
      <c r="H186" s="9" t="s">
        <v>65</v>
      </c>
      <c r="I186" s="9" t="s">
        <v>115</v>
      </c>
      <c r="J186" s="10" t="s">
        <v>126</v>
      </c>
      <c r="K186" s="9" t="s">
        <v>50</v>
      </c>
      <c r="L186" s="9" t="s">
        <v>4</v>
      </c>
      <c r="M186" s="9" t="s">
        <v>41</v>
      </c>
      <c r="N186" s="2">
        <v>1807.85</v>
      </c>
      <c r="O186" s="1">
        <v>46082</v>
      </c>
      <c r="P186" s="9"/>
      <c r="Q186" s="11"/>
      <c r="R186" s="11"/>
      <c r="S186" s="11"/>
      <c r="T186" s="11"/>
    </row>
    <row r="187" spans="1:20" s="12" customFormat="1" ht="39.75" customHeight="1" x14ac:dyDescent="0.25">
      <c r="A187" s="9" t="s">
        <v>2</v>
      </c>
      <c r="B187" s="9" t="s">
        <v>218</v>
      </c>
      <c r="C187" s="9" t="s">
        <v>282</v>
      </c>
      <c r="D187" s="9" t="s">
        <v>278</v>
      </c>
      <c r="E187" s="9" t="s">
        <v>16</v>
      </c>
      <c r="F187" s="9">
        <v>55</v>
      </c>
      <c r="G187" s="9" t="s">
        <v>44</v>
      </c>
      <c r="H187" s="9" t="s">
        <v>65</v>
      </c>
      <c r="I187" s="9" t="s">
        <v>115</v>
      </c>
      <c r="J187" s="10" t="s">
        <v>126</v>
      </c>
      <c r="K187" s="9" t="s">
        <v>50</v>
      </c>
      <c r="L187" s="9" t="s">
        <v>4</v>
      </c>
      <c r="M187" s="9" t="s">
        <v>41</v>
      </c>
      <c r="N187" s="2">
        <v>1399.75</v>
      </c>
      <c r="O187" s="1">
        <v>46082</v>
      </c>
      <c r="P187" s="9"/>
      <c r="Q187" s="11"/>
      <c r="R187" s="11"/>
      <c r="S187" s="11"/>
      <c r="T187" s="11"/>
    </row>
    <row r="188" spans="1:20" s="12" customFormat="1" ht="43.5" customHeight="1" x14ac:dyDescent="0.25">
      <c r="A188" s="9" t="s">
        <v>2</v>
      </c>
      <c r="B188" s="9" t="s">
        <v>218</v>
      </c>
      <c r="C188" s="9" t="s">
        <v>282</v>
      </c>
      <c r="D188" s="9" t="s">
        <v>279</v>
      </c>
      <c r="E188" s="9" t="s">
        <v>494</v>
      </c>
      <c r="F188" s="9">
        <v>159</v>
      </c>
      <c r="G188" s="9" t="s">
        <v>44</v>
      </c>
      <c r="H188" s="9" t="s">
        <v>65</v>
      </c>
      <c r="I188" s="9" t="s">
        <v>115</v>
      </c>
      <c r="J188" s="10" t="s">
        <v>126</v>
      </c>
      <c r="K188" s="9" t="s">
        <v>50</v>
      </c>
      <c r="L188" s="9" t="s">
        <v>4</v>
      </c>
      <c r="M188" s="9" t="s">
        <v>41</v>
      </c>
      <c r="N188" s="2">
        <v>1332.42</v>
      </c>
      <c r="O188" s="1">
        <v>46082</v>
      </c>
      <c r="P188" s="9"/>
      <c r="Q188" s="11"/>
      <c r="R188" s="11"/>
      <c r="S188" s="11"/>
      <c r="T188" s="11"/>
    </row>
    <row r="189" spans="1:20" s="12" customFormat="1" ht="50.1" customHeight="1" x14ac:dyDescent="0.25">
      <c r="A189" s="9" t="s">
        <v>2</v>
      </c>
      <c r="B189" s="9" t="s">
        <v>218</v>
      </c>
      <c r="C189" s="9" t="s">
        <v>282</v>
      </c>
      <c r="D189" s="9" t="s">
        <v>280</v>
      </c>
      <c r="E189" s="9" t="s">
        <v>491</v>
      </c>
      <c r="F189" s="9">
        <v>55</v>
      </c>
      <c r="G189" s="9" t="s">
        <v>44</v>
      </c>
      <c r="H189" s="9" t="s">
        <v>65</v>
      </c>
      <c r="I189" s="9" t="s">
        <v>115</v>
      </c>
      <c r="J189" s="10" t="s">
        <v>126</v>
      </c>
      <c r="K189" s="9" t="s">
        <v>50</v>
      </c>
      <c r="L189" s="9" t="s">
        <v>4</v>
      </c>
      <c r="M189" s="9" t="s">
        <v>41</v>
      </c>
      <c r="N189" s="2">
        <v>978.45</v>
      </c>
      <c r="O189" s="1">
        <v>46082</v>
      </c>
      <c r="P189" s="9"/>
      <c r="Q189" s="11"/>
      <c r="R189" s="11"/>
      <c r="S189" s="11"/>
      <c r="T189" s="11"/>
    </row>
    <row r="190" spans="1:20" s="12" customFormat="1" ht="50.1" customHeight="1" x14ac:dyDescent="0.25">
      <c r="A190" s="9" t="s">
        <v>2</v>
      </c>
      <c r="B190" s="9" t="s">
        <v>218</v>
      </c>
      <c r="C190" s="9" t="s">
        <v>282</v>
      </c>
      <c r="D190" s="9" t="s">
        <v>281</v>
      </c>
      <c r="E190" s="9" t="s">
        <v>491</v>
      </c>
      <c r="F190" s="9">
        <v>35</v>
      </c>
      <c r="G190" s="9" t="s">
        <v>44</v>
      </c>
      <c r="H190" s="9" t="s">
        <v>65</v>
      </c>
      <c r="I190" s="9" t="s">
        <v>115</v>
      </c>
      <c r="J190" s="10" t="s">
        <v>126</v>
      </c>
      <c r="K190" s="9" t="s">
        <v>50</v>
      </c>
      <c r="L190" s="9" t="s">
        <v>4</v>
      </c>
      <c r="M190" s="9" t="s">
        <v>41</v>
      </c>
      <c r="N190" s="2">
        <v>731.5</v>
      </c>
      <c r="O190" s="1">
        <v>46082</v>
      </c>
      <c r="P190" s="9"/>
      <c r="Q190" s="11"/>
      <c r="R190" s="11"/>
      <c r="S190" s="11"/>
      <c r="T190" s="11"/>
    </row>
    <row r="191" spans="1:20" s="12" customFormat="1" ht="69" customHeight="1" x14ac:dyDescent="0.25">
      <c r="A191" s="9" t="s">
        <v>2</v>
      </c>
      <c r="B191" s="9" t="s">
        <v>218</v>
      </c>
      <c r="C191" s="9" t="s">
        <v>603</v>
      </c>
      <c r="D191" s="9" t="s">
        <v>605</v>
      </c>
      <c r="E191" s="9" t="s">
        <v>491</v>
      </c>
      <c r="F191" s="9">
        <v>3</v>
      </c>
      <c r="G191" s="9" t="s">
        <v>44</v>
      </c>
      <c r="H191" s="9" t="s">
        <v>604</v>
      </c>
      <c r="I191" s="9" t="s">
        <v>115</v>
      </c>
      <c r="J191" s="10" t="s">
        <v>126</v>
      </c>
      <c r="K191" s="9" t="s">
        <v>50</v>
      </c>
      <c r="L191" s="9" t="s">
        <v>4</v>
      </c>
      <c r="M191" s="9" t="s">
        <v>42</v>
      </c>
      <c r="N191" s="2">
        <v>3703.09</v>
      </c>
      <c r="O191" s="1">
        <v>46143</v>
      </c>
      <c r="P191" s="73" t="s">
        <v>610</v>
      </c>
      <c r="Q191" s="11"/>
      <c r="R191" s="11"/>
      <c r="S191" s="11"/>
      <c r="T191" s="11"/>
    </row>
    <row r="192" spans="1:20" s="12" customFormat="1" ht="60.75" customHeight="1" x14ac:dyDescent="0.25">
      <c r="A192" s="9" t="s">
        <v>2</v>
      </c>
      <c r="B192" s="9" t="s">
        <v>218</v>
      </c>
      <c r="C192" s="9" t="s">
        <v>603</v>
      </c>
      <c r="D192" s="9" t="s">
        <v>606</v>
      </c>
      <c r="E192" s="9" t="s">
        <v>491</v>
      </c>
      <c r="F192" s="9">
        <v>5</v>
      </c>
      <c r="G192" s="9" t="s">
        <v>44</v>
      </c>
      <c r="H192" s="9" t="s">
        <v>607</v>
      </c>
      <c r="I192" s="9" t="s">
        <v>608</v>
      </c>
      <c r="J192" s="10" t="s">
        <v>609</v>
      </c>
      <c r="K192" s="9" t="s">
        <v>50</v>
      </c>
      <c r="L192" s="9" t="s">
        <v>4</v>
      </c>
      <c r="M192" s="9" t="s">
        <v>42</v>
      </c>
      <c r="N192" s="2">
        <v>818.65</v>
      </c>
      <c r="O192" s="1">
        <v>46143</v>
      </c>
      <c r="P192" s="73" t="s">
        <v>611</v>
      </c>
      <c r="Q192" s="11"/>
      <c r="R192" s="11"/>
      <c r="S192" s="11"/>
      <c r="T192" s="11"/>
    </row>
    <row r="193" spans="1:20" s="12" customFormat="1" ht="50.1" customHeight="1" x14ac:dyDescent="0.25">
      <c r="A193" s="9" t="s">
        <v>453</v>
      </c>
      <c r="B193" s="9" t="s">
        <v>454</v>
      </c>
      <c r="C193" s="9" t="s">
        <v>296</v>
      </c>
      <c r="D193" s="13" t="s">
        <v>452</v>
      </c>
      <c r="E193" s="9" t="s">
        <v>491</v>
      </c>
      <c r="F193" s="9">
        <v>130</v>
      </c>
      <c r="G193" s="9" t="s">
        <v>44</v>
      </c>
      <c r="H193" s="9" t="s">
        <v>65</v>
      </c>
      <c r="I193" s="9" t="s">
        <v>115</v>
      </c>
      <c r="J193" s="10" t="s">
        <v>126</v>
      </c>
      <c r="K193" s="9" t="s">
        <v>50</v>
      </c>
      <c r="L193" s="9" t="s">
        <v>4</v>
      </c>
      <c r="M193" s="9" t="s">
        <v>264</v>
      </c>
      <c r="N193" s="2">
        <v>21115</v>
      </c>
      <c r="O193" s="1">
        <v>46082</v>
      </c>
      <c r="P193" s="9"/>
      <c r="Q193" s="11"/>
      <c r="R193" s="11"/>
      <c r="S193" s="11"/>
      <c r="T193" s="11"/>
    </row>
    <row r="194" spans="1:20" s="12" customFormat="1" ht="50.1" customHeight="1" x14ac:dyDescent="0.25">
      <c r="A194" s="9" t="s">
        <v>2</v>
      </c>
      <c r="B194" s="9" t="s">
        <v>218</v>
      </c>
      <c r="C194" s="9" t="s">
        <v>219</v>
      </c>
      <c r="D194" s="13" t="s">
        <v>224</v>
      </c>
      <c r="E194" s="9" t="s">
        <v>491</v>
      </c>
      <c r="F194" s="9">
        <v>3</v>
      </c>
      <c r="G194" s="9" t="s">
        <v>44</v>
      </c>
      <c r="H194" s="9" t="s">
        <v>65</v>
      </c>
      <c r="I194" s="9" t="s">
        <v>115</v>
      </c>
      <c r="J194" s="9" t="s">
        <v>126</v>
      </c>
      <c r="K194" s="9" t="s">
        <v>50</v>
      </c>
      <c r="L194" s="9" t="s">
        <v>4</v>
      </c>
      <c r="M194" s="9" t="s">
        <v>41</v>
      </c>
      <c r="N194" s="2">
        <v>390.33</v>
      </c>
      <c r="O194" s="1">
        <v>46082</v>
      </c>
      <c r="P194" s="9"/>
      <c r="Q194" s="11"/>
      <c r="R194" s="11"/>
      <c r="S194" s="11"/>
      <c r="T194" s="11"/>
    </row>
    <row r="195" spans="1:20" s="12" customFormat="1" ht="50.1" customHeight="1" x14ac:dyDescent="0.25">
      <c r="A195" s="9" t="s">
        <v>2</v>
      </c>
      <c r="B195" s="9" t="s">
        <v>218</v>
      </c>
      <c r="C195" s="9" t="s">
        <v>219</v>
      </c>
      <c r="D195" s="13" t="s">
        <v>225</v>
      </c>
      <c r="E195" s="9" t="s">
        <v>491</v>
      </c>
      <c r="F195" s="9">
        <v>2</v>
      </c>
      <c r="G195" s="9" t="s">
        <v>44</v>
      </c>
      <c r="H195" s="9" t="s">
        <v>65</v>
      </c>
      <c r="I195" s="9" t="s">
        <v>115</v>
      </c>
      <c r="J195" s="9" t="s">
        <v>126</v>
      </c>
      <c r="K195" s="9" t="s">
        <v>50</v>
      </c>
      <c r="L195" s="9" t="s">
        <v>4</v>
      </c>
      <c r="M195" s="9" t="s">
        <v>41</v>
      </c>
      <c r="N195" s="2">
        <v>1301.98</v>
      </c>
      <c r="O195" s="1">
        <v>46082</v>
      </c>
      <c r="P195" s="9"/>
      <c r="Q195" s="11"/>
      <c r="R195" s="11"/>
      <c r="S195" s="11"/>
      <c r="T195" s="11"/>
    </row>
    <row r="196" spans="1:20" s="12" customFormat="1" ht="50.1" customHeight="1" x14ac:dyDescent="0.25">
      <c r="A196" s="9" t="s">
        <v>2</v>
      </c>
      <c r="B196" s="9" t="s">
        <v>271</v>
      </c>
      <c r="C196" s="9" t="s">
        <v>286</v>
      </c>
      <c r="D196" s="13" t="s">
        <v>285</v>
      </c>
      <c r="E196" s="9" t="s">
        <v>491</v>
      </c>
      <c r="F196" s="9">
        <v>9</v>
      </c>
      <c r="G196" s="9" t="s">
        <v>44</v>
      </c>
      <c r="H196" s="9" t="s">
        <v>65</v>
      </c>
      <c r="I196" s="9" t="s">
        <v>115</v>
      </c>
      <c r="J196" s="9" t="s">
        <v>126</v>
      </c>
      <c r="K196" s="9" t="s">
        <v>50</v>
      </c>
      <c r="L196" s="9" t="s">
        <v>3</v>
      </c>
      <c r="M196" s="9" t="s">
        <v>264</v>
      </c>
      <c r="N196" s="2">
        <v>19862.830000000002</v>
      </c>
      <c r="O196" s="1">
        <v>46113</v>
      </c>
      <c r="P196" s="9"/>
      <c r="Q196" s="11"/>
      <c r="R196" s="11"/>
      <c r="S196" s="11"/>
      <c r="T196" s="11"/>
    </row>
    <row r="197" spans="1:20" s="12" customFormat="1" ht="50.1" customHeight="1" x14ac:dyDescent="0.25">
      <c r="A197" s="9" t="s">
        <v>2</v>
      </c>
      <c r="B197" s="9" t="s">
        <v>271</v>
      </c>
      <c r="C197" s="9" t="s">
        <v>286</v>
      </c>
      <c r="D197" s="13" t="s">
        <v>266</v>
      </c>
      <c r="E197" s="9" t="s">
        <v>491</v>
      </c>
      <c r="F197" s="9">
        <v>11000</v>
      </c>
      <c r="G197" s="9" t="s">
        <v>44</v>
      </c>
      <c r="H197" s="9" t="s">
        <v>65</v>
      </c>
      <c r="I197" s="9" t="s">
        <v>115</v>
      </c>
      <c r="J197" s="9" t="s">
        <v>126</v>
      </c>
      <c r="K197" s="9" t="s">
        <v>50</v>
      </c>
      <c r="L197" s="9" t="s">
        <v>4</v>
      </c>
      <c r="M197" s="9" t="s">
        <v>264</v>
      </c>
      <c r="N197" s="2">
        <v>4180</v>
      </c>
      <c r="O197" s="1">
        <v>46113</v>
      </c>
      <c r="P197" s="9"/>
      <c r="Q197" s="11"/>
      <c r="R197" s="11"/>
      <c r="S197" s="11"/>
      <c r="T197" s="11"/>
    </row>
    <row r="198" spans="1:20" s="12" customFormat="1" ht="50.1" customHeight="1" x14ac:dyDescent="0.25">
      <c r="A198" s="9" t="s">
        <v>2</v>
      </c>
      <c r="B198" s="9" t="s">
        <v>460</v>
      </c>
      <c r="C198" s="9" t="s">
        <v>459</v>
      </c>
      <c r="D198" s="13" t="s">
        <v>458</v>
      </c>
      <c r="E198" s="9" t="s">
        <v>493</v>
      </c>
      <c r="F198" s="9">
        <v>1</v>
      </c>
      <c r="G198" s="9" t="s">
        <v>53</v>
      </c>
      <c r="H198" s="9" t="s">
        <v>65</v>
      </c>
      <c r="I198" s="9" t="s">
        <v>115</v>
      </c>
      <c r="J198" s="17" t="s">
        <v>137</v>
      </c>
      <c r="K198" s="10" t="s">
        <v>50</v>
      </c>
      <c r="L198" s="9" t="s">
        <v>476</v>
      </c>
      <c r="M198" s="9" t="s">
        <v>41</v>
      </c>
      <c r="N198" s="2">
        <v>977677.85</v>
      </c>
      <c r="O198" s="1">
        <v>46023</v>
      </c>
      <c r="P198" s="9"/>
      <c r="Q198" s="11"/>
      <c r="R198" s="11"/>
      <c r="S198" s="11"/>
      <c r="T198" s="11"/>
    </row>
    <row r="199" spans="1:20" s="12" customFormat="1" ht="50.1" customHeight="1" x14ac:dyDescent="0.25">
      <c r="A199" s="9" t="s">
        <v>2</v>
      </c>
      <c r="B199" s="9" t="s">
        <v>387</v>
      </c>
      <c r="C199" s="9" t="s">
        <v>388</v>
      </c>
      <c r="D199" s="13" t="s">
        <v>389</v>
      </c>
      <c r="E199" s="9" t="s">
        <v>491</v>
      </c>
      <c r="F199" s="9">
        <v>10</v>
      </c>
      <c r="G199" s="9" t="s">
        <v>44</v>
      </c>
      <c r="H199" s="9" t="s">
        <v>65</v>
      </c>
      <c r="I199" s="9" t="s">
        <v>115</v>
      </c>
      <c r="J199" s="9" t="s">
        <v>138</v>
      </c>
      <c r="K199" s="10" t="s">
        <v>50</v>
      </c>
      <c r="L199" s="9" t="s">
        <v>4</v>
      </c>
      <c r="M199" s="9" t="s">
        <v>42</v>
      </c>
      <c r="N199" s="2">
        <v>1000</v>
      </c>
      <c r="O199" s="1">
        <v>46204</v>
      </c>
      <c r="P199" s="9"/>
      <c r="Q199" s="11"/>
      <c r="R199" s="11"/>
      <c r="S199" s="11"/>
      <c r="T199" s="11"/>
    </row>
    <row r="200" spans="1:20" s="12" customFormat="1" ht="45" x14ac:dyDescent="0.25">
      <c r="A200" s="9" t="s">
        <v>2</v>
      </c>
      <c r="B200" s="9" t="s">
        <v>15</v>
      </c>
      <c r="C200" s="9" t="s">
        <v>512</v>
      </c>
      <c r="D200" s="13" t="s">
        <v>505</v>
      </c>
      <c r="E200" s="9" t="s">
        <v>491</v>
      </c>
      <c r="F200" s="9">
        <v>2</v>
      </c>
      <c r="G200" s="9" t="s">
        <v>44</v>
      </c>
      <c r="H200" s="9" t="s">
        <v>69</v>
      </c>
      <c r="I200" s="9" t="s">
        <v>115</v>
      </c>
      <c r="J200" s="9" t="s">
        <v>148</v>
      </c>
      <c r="K200" s="10" t="s">
        <v>68</v>
      </c>
      <c r="L200" s="9" t="s">
        <v>3</v>
      </c>
      <c r="M200" s="9" t="s">
        <v>264</v>
      </c>
      <c r="N200" s="2">
        <v>13594609.5</v>
      </c>
      <c r="O200" s="1">
        <v>46111</v>
      </c>
      <c r="P200" s="105" t="s">
        <v>529</v>
      </c>
      <c r="Q200" s="11"/>
      <c r="R200" s="11"/>
      <c r="S200" s="11"/>
      <c r="T200" s="11"/>
    </row>
    <row r="201" spans="1:20" s="12" customFormat="1" ht="30" x14ac:dyDescent="0.25">
      <c r="A201" s="9" t="s">
        <v>2</v>
      </c>
      <c r="B201" s="9" t="s">
        <v>15</v>
      </c>
      <c r="C201" s="9" t="s">
        <v>512</v>
      </c>
      <c r="D201" s="13" t="s">
        <v>506</v>
      </c>
      <c r="E201" s="9" t="s">
        <v>491</v>
      </c>
      <c r="F201" s="9">
        <v>8</v>
      </c>
      <c r="G201" s="9" t="s">
        <v>44</v>
      </c>
      <c r="H201" s="9" t="s">
        <v>69</v>
      </c>
      <c r="I201" s="9" t="s">
        <v>115</v>
      </c>
      <c r="J201" s="9" t="s">
        <v>148</v>
      </c>
      <c r="K201" s="10" t="s">
        <v>68</v>
      </c>
      <c r="L201" s="9" t="s">
        <v>3</v>
      </c>
      <c r="M201" s="9" t="s">
        <v>264</v>
      </c>
      <c r="N201" s="18">
        <v>41704715.359999999</v>
      </c>
      <c r="O201" s="1">
        <v>46111</v>
      </c>
      <c r="P201" s="105"/>
      <c r="Q201" s="11"/>
      <c r="R201" s="11"/>
      <c r="S201" s="11"/>
      <c r="T201" s="11"/>
    </row>
    <row r="202" spans="1:20" s="12" customFormat="1" ht="45" x14ac:dyDescent="0.25">
      <c r="A202" s="9" t="s">
        <v>2</v>
      </c>
      <c r="B202" s="9" t="s">
        <v>15</v>
      </c>
      <c r="C202" s="9" t="s">
        <v>512</v>
      </c>
      <c r="D202" s="19" t="s">
        <v>503</v>
      </c>
      <c r="E202" s="9" t="s">
        <v>500</v>
      </c>
      <c r="F202" s="9">
        <v>4000</v>
      </c>
      <c r="G202" s="9" t="s">
        <v>44</v>
      </c>
      <c r="H202" s="9" t="s">
        <v>69</v>
      </c>
      <c r="I202" s="9" t="s">
        <v>115</v>
      </c>
      <c r="J202" s="9" t="s">
        <v>138</v>
      </c>
      <c r="K202" s="10" t="s">
        <v>68</v>
      </c>
      <c r="L202" s="9" t="s">
        <v>3</v>
      </c>
      <c r="M202" s="9" t="s">
        <v>264</v>
      </c>
      <c r="N202" s="2">
        <v>12657400</v>
      </c>
      <c r="O202" s="1">
        <v>46111</v>
      </c>
      <c r="P202" s="105"/>
      <c r="Q202" s="11"/>
      <c r="R202" s="11"/>
      <c r="S202" s="11"/>
      <c r="T202" s="11"/>
    </row>
    <row r="203" spans="1:20" s="12" customFormat="1" ht="30" x14ac:dyDescent="0.25">
      <c r="A203" s="9" t="s">
        <v>2</v>
      </c>
      <c r="B203" s="9" t="s">
        <v>15</v>
      </c>
      <c r="C203" s="9" t="s">
        <v>512</v>
      </c>
      <c r="D203" s="13" t="s">
        <v>507</v>
      </c>
      <c r="E203" s="9" t="s">
        <v>491</v>
      </c>
      <c r="F203" s="9">
        <v>48</v>
      </c>
      <c r="G203" s="9" t="s">
        <v>44</v>
      </c>
      <c r="H203" s="9" t="s">
        <v>69</v>
      </c>
      <c r="I203" s="9" t="s">
        <v>115</v>
      </c>
      <c r="J203" s="9" t="s">
        <v>148</v>
      </c>
      <c r="K203" s="10" t="s">
        <v>68</v>
      </c>
      <c r="L203" s="9" t="s">
        <v>3</v>
      </c>
      <c r="M203" s="9" t="s">
        <v>264</v>
      </c>
      <c r="N203" s="2">
        <v>176453.28</v>
      </c>
      <c r="O203" s="1">
        <v>46111</v>
      </c>
      <c r="P203" s="105"/>
      <c r="Q203" s="11"/>
      <c r="R203" s="11"/>
      <c r="S203" s="11"/>
      <c r="T203" s="11"/>
    </row>
    <row r="204" spans="1:20" s="12" customFormat="1" ht="30" x14ac:dyDescent="0.25">
      <c r="A204" s="9" t="s">
        <v>2</v>
      </c>
      <c r="B204" s="9" t="s">
        <v>15</v>
      </c>
      <c r="C204" s="9" t="s">
        <v>512</v>
      </c>
      <c r="D204" s="13" t="s">
        <v>508</v>
      </c>
      <c r="E204" s="9" t="s">
        <v>491</v>
      </c>
      <c r="F204" s="9">
        <v>4</v>
      </c>
      <c r="G204" s="9" t="s">
        <v>44</v>
      </c>
      <c r="H204" s="9" t="s">
        <v>69</v>
      </c>
      <c r="I204" s="9" t="s">
        <v>115</v>
      </c>
      <c r="J204" s="9" t="s">
        <v>148</v>
      </c>
      <c r="K204" s="10" t="s">
        <v>68</v>
      </c>
      <c r="L204" s="9" t="s">
        <v>3</v>
      </c>
      <c r="M204" s="9" t="s">
        <v>264</v>
      </c>
      <c r="N204" s="2">
        <v>1113098.68</v>
      </c>
      <c r="O204" s="1">
        <v>46111</v>
      </c>
      <c r="P204" s="105"/>
      <c r="Q204" s="11"/>
      <c r="R204" s="11"/>
      <c r="S204" s="11"/>
      <c r="T204" s="11"/>
    </row>
    <row r="205" spans="1:20" s="12" customFormat="1" ht="30" x14ac:dyDescent="0.25">
      <c r="A205" s="9" t="s">
        <v>2</v>
      </c>
      <c r="B205" s="9" t="s">
        <v>15</v>
      </c>
      <c r="C205" s="9" t="s">
        <v>512</v>
      </c>
      <c r="D205" s="13" t="s">
        <v>509</v>
      </c>
      <c r="E205" s="9" t="s">
        <v>491</v>
      </c>
      <c r="F205" s="9">
        <v>24</v>
      </c>
      <c r="G205" s="9" t="s">
        <v>44</v>
      </c>
      <c r="H205" s="9" t="s">
        <v>69</v>
      </c>
      <c r="I205" s="9" t="s">
        <v>115</v>
      </c>
      <c r="J205" s="9" t="s">
        <v>148</v>
      </c>
      <c r="K205" s="10" t="s">
        <v>68</v>
      </c>
      <c r="L205" s="9" t="s">
        <v>3</v>
      </c>
      <c r="M205" s="9" t="s">
        <v>264</v>
      </c>
      <c r="N205" s="2">
        <v>138754.32</v>
      </c>
      <c r="O205" s="1">
        <v>46111</v>
      </c>
      <c r="P205" s="105"/>
      <c r="Q205" s="11"/>
      <c r="R205" s="11"/>
      <c r="S205" s="11"/>
      <c r="T205" s="11"/>
    </row>
    <row r="206" spans="1:20" s="12" customFormat="1" ht="30" x14ac:dyDescent="0.25">
      <c r="A206" s="9" t="s">
        <v>2</v>
      </c>
      <c r="B206" s="9" t="s">
        <v>15</v>
      </c>
      <c r="C206" s="9" t="s">
        <v>512</v>
      </c>
      <c r="D206" s="13" t="s">
        <v>510</v>
      </c>
      <c r="E206" s="9" t="s">
        <v>491</v>
      </c>
      <c r="F206" s="9">
        <v>24</v>
      </c>
      <c r="G206" s="9" t="s">
        <v>44</v>
      </c>
      <c r="H206" s="9" t="s">
        <v>69</v>
      </c>
      <c r="I206" s="9" t="s">
        <v>115</v>
      </c>
      <c r="J206" s="10" t="s">
        <v>148</v>
      </c>
      <c r="K206" s="10" t="s">
        <v>68</v>
      </c>
      <c r="L206" s="9" t="s">
        <v>3</v>
      </c>
      <c r="M206" s="9" t="s">
        <v>264</v>
      </c>
      <c r="N206" s="2">
        <v>133548.96</v>
      </c>
      <c r="O206" s="1">
        <v>46111</v>
      </c>
      <c r="P206" s="105"/>
      <c r="Q206" s="11"/>
      <c r="R206" s="11"/>
      <c r="S206" s="11"/>
      <c r="T206" s="11"/>
    </row>
    <row r="207" spans="1:20" s="12" customFormat="1" ht="48.75" customHeight="1" x14ac:dyDescent="0.25">
      <c r="A207" s="9" t="s">
        <v>2</v>
      </c>
      <c r="B207" s="9" t="s">
        <v>15</v>
      </c>
      <c r="C207" s="9" t="s">
        <v>473</v>
      </c>
      <c r="D207" s="13" t="s">
        <v>504</v>
      </c>
      <c r="E207" s="9" t="s">
        <v>501</v>
      </c>
      <c r="F207" s="9">
        <v>2</v>
      </c>
      <c r="G207" s="9" t="s">
        <v>44</v>
      </c>
      <c r="H207" s="9" t="s">
        <v>65</v>
      </c>
      <c r="I207" s="9" t="s">
        <v>115</v>
      </c>
      <c r="J207" s="10" t="s">
        <v>137</v>
      </c>
      <c r="K207" s="10" t="s">
        <v>50</v>
      </c>
      <c r="L207" s="9" t="s">
        <v>3</v>
      </c>
      <c r="M207" s="9" t="s">
        <v>264</v>
      </c>
      <c r="N207" s="2">
        <v>194072.16</v>
      </c>
      <c r="O207" s="1">
        <v>46111</v>
      </c>
      <c r="P207" s="105"/>
      <c r="Q207" s="11"/>
      <c r="R207" s="11"/>
      <c r="S207" s="11"/>
      <c r="T207" s="11"/>
    </row>
    <row r="208" spans="1:20" s="12" customFormat="1" ht="45.75" customHeight="1" x14ac:dyDescent="0.25">
      <c r="A208" s="9" t="s">
        <v>2</v>
      </c>
      <c r="B208" s="9" t="s">
        <v>15</v>
      </c>
      <c r="C208" s="9" t="s">
        <v>473</v>
      </c>
      <c r="D208" s="13" t="s">
        <v>511</v>
      </c>
      <c r="E208" s="9" t="s">
        <v>502</v>
      </c>
      <c r="F208" s="9">
        <v>1000</v>
      </c>
      <c r="G208" s="9" t="s">
        <v>44</v>
      </c>
      <c r="H208" s="9" t="s">
        <v>65</v>
      </c>
      <c r="I208" s="9" t="s">
        <v>115</v>
      </c>
      <c r="J208" s="10" t="s">
        <v>137</v>
      </c>
      <c r="K208" s="10" t="s">
        <v>50</v>
      </c>
      <c r="L208" s="9" t="s">
        <v>3</v>
      </c>
      <c r="M208" s="9" t="s">
        <v>264</v>
      </c>
      <c r="N208" s="2">
        <v>408620</v>
      </c>
      <c r="O208" s="1">
        <v>46111</v>
      </c>
      <c r="P208" s="105"/>
      <c r="Q208" s="11"/>
      <c r="R208" s="11"/>
      <c r="S208" s="11"/>
      <c r="T208" s="11"/>
    </row>
    <row r="209" spans="1:20" s="12" customFormat="1" ht="45.75" customHeight="1" x14ac:dyDescent="0.25">
      <c r="A209" s="9" t="s">
        <v>2</v>
      </c>
      <c r="B209" s="9" t="s">
        <v>15</v>
      </c>
      <c r="C209" s="9" t="s">
        <v>512</v>
      </c>
      <c r="D209" s="13" t="s">
        <v>515</v>
      </c>
      <c r="E209" s="9" t="s">
        <v>523</v>
      </c>
      <c r="F209" s="9">
        <v>4</v>
      </c>
      <c r="G209" s="9" t="s">
        <v>44</v>
      </c>
      <c r="H209" s="9" t="s">
        <v>69</v>
      </c>
      <c r="I209" s="9" t="s">
        <v>115</v>
      </c>
      <c r="J209" s="10" t="s">
        <v>148</v>
      </c>
      <c r="K209" s="10" t="s">
        <v>68</v>
      </c>
      <c r="L209" s="9" t="s">
        <v>3</v>
      </c>
      <c r="M209" s="9" t="s">
        <v>41</v>
      </c>
      <c r="N209" s="2">
        <f>(14144763.08*F209)/14</f>
        <v>4041360.88</v>
      </c>
      <c r="O209" s="1">
        <v>46111</v>
      </c>
      <c r="P209" s="105" t="s">
        <v>528</v>
      </c>
    </row>
    <row r="210" spans="1:20" s="12" customFormat="1" ht="45.75" customHeight="1" x14ac:dyDescent="0.25">
      <c r="A210" s="9" t="s">
        <v>2</v>
      </c>
      <c r="B210" s="9" t="s">
        <v>15</v>
      </c>
      <c r="C210" s="9" t="s">
        <v>512</v>
      </c>
      <c r="D210" s="19" t="s">
        <v>513</v>
      </c>
      <c r="E210" s="9" t="s">
        <v>523</v>
      </c>
      <c r="F210" s="9">
        <v>4</v>
      </c>
      <c r="G210" s="9" t="s">
        <v>44</v>
      </c>
      <c r="H210" s="9" t="s">
        <v>69</v>
      </c>
      <c r="I210" s="9" t="s">
        <v>115</v>
      </c>
      <c r="J210" s="10" t="s">
        <v>148</v>
      </c>
      <c r="K210" s="10" t="s">
        <v>68</v>
      </c>
      <c r="L210" s="9" t="s">
        <v>3</v>
      </c>
      <c r="M210" s="9" t="s">
        <v>41</v>
      </c>
      <c r="N210" s="2">
        <v>1526733.44</v>
      </c>
      <c r="O210" s="1">
        <v>46111</v>
      </c>
      <c r="P210" s="105"/>
    </row>
    <row r="211" spans="1:20" s="12" customFormat="1" ht="45.75" customHeight="1" x14ac:dyDescent="0.25">
      <c r="A211" s="9" t="s">
        <v>2</v>
      </c>
      <c r="B211" s="9" t="s">
        <v>15</v>
      </c>
      <c r="C211" s="9" t="s">
        <v>512</v>
      </c>
      <c r="D211" s="13" t="s">
        <v>516</v>
      </c>
      <c r="E211" s="9" t="s">
        <v>523</v>
      </c>
      <c r="F211" s="9">
        <v>24</v>
      </c>
      <c r="G211" s="9" t="s">
        <v>44</v>
      </c>
      <c r="H211" s="9" t="s">
        <v>69</v>
      </c>
      <c r="I211" s="9" t="s">
        <v>115</v>
      </c>
      <c r="J211" s="10" t="s">
        <v>148</v>
      </c>
      <c r="K211" s="10" t="s">
        <v>68</v>
      </c>
      <c r="L211" s="9" t="s">
        <v>3</v>
      </c>
      <c r="M211" s="9" t="s">
        <v>41</v>
      </c>
      <c r="N211" s="2">
        <v>5145697.2</v>
      </c>
      <c r="O211" s="1">
        <v>46111</v>
      </c>
      <c r="P211" s="105"/>
    </row>
    <row r="212" spans="1:20" s="12" customFormat="1" ht="57" customHeight="1" x14ac:dyDescent="0.25">
      <c r="A212" s="9" t="s">
        <v>2</v>
      </c>
      <c r="B212" s="9" t="s">
        <v>15</v>
      </c>
      <c r="C212" s="9" t="s">
        <v>512</v>
      </c>
      <c r="D212" s="13" t="s">
        <v>522</v>
      </c>
      <c r="E212" s="9" t="s">
        <v>523</v>
      </c>
      <c r="F212" s="9">
        <v>2</v>
      </c>
      <c r="G212" s="9" t="s">
        <v>44</v>
      </c>
      <c r="H212" s="9" t="s">
        <v>69</v>
      </c>
      <c r="I212" s="9" t="s">
        <v>115</v>
      </c>
      <c r="J212" s="10" t="s">
        <v>148</v>
      </c>
      <c r="K212" s="10" t="s">
        <v>68</v>
      </c>
      <c r="L212" s="9" t="s">
        <v>3</v>
      </c>
      <c r="M212" s="9" t="s">
        <v>41</v>
      </c>
      <c r="N212" s="2">
        <v>2076111.16</v>
      </c>
      <c r="O212" s="1">
        <v>46111</v>
      </c>
      <c r="P212" s="105"/>
    </row>
    <row r="213" spans="1:20" s="12" customFormat="1" ht="45.75" customHeight="1" x14ac:dyDescent="0.25">
      <c r="A213" s="9" t="s">
        <v>2</v>
      </c>
      <c r="B213" s="9" t="s">
        <v>15</v>
      </c>
      <c r="C213" s="9" t="s">
        <v>512</v>
      </c>
      <c r="D213" s="13" t="s">
        <v>517</v>
      </c>
      <c r="E213" s="9" t="s">
        <v>524</v>
      </c>
      <c r="F213" s="9">
        <v>2</v>
      </c>
      <c r="G213" s="9" t="s">
        <v>44</v>
      </c>
      <c r="H213" s="9" t="s">
        <v>69</v>
      </c>
      <c r="I213" s="9" t="s">
        <v>115</v>
      </c>
      <c r="J213" s="9" t="s">
        <v>138</v>
      </c>
      <c r="K213" s="10" t="s">
        <v>68</v>
      </c>
      <c r="L213" s="9" t="s">
        <v>3</v>
      </c>
      <c r="M213" s="9" t="s">
        <v>41</v>
      </c>
      <c r="N213" s="2">
        <v>1653386.28</v>
      </c>
      <c r="O213" s="1">
        <v>46111</v>
      </c>
      <c r="P213" s="105"/>
      <c r="Q213" s="11"/>
      <c r="R213" s="11"/>
      <c r="S213" s="11"/>
      <c r="T213" s="11"/>
    </row>
    <row r="214" spans="1:20" s="12" customFormat="1" ht="45.75" customHeight="1" x14ac:dyDescent="0.25">
      <c r="A214" s="9" t="s">
        <v>2</v>
      </c>
      <c r="B214" s="9" t="s">
        <v>15</v>
      </c>
      <c r="C214" s="9" t="s">
        <v>512</v>
      </c>
      <c r="D214" s="13" t="s">
        <v>518</v>
      </c>
      <c r="E214" s="9" t="s">
        <v>491</v>
      </c>
      <c r="F214" s="9">
        <v>32</v>
      </c>
      <c r="G214" s="9" t="s">
        <v>44</v>
      </c>
      <c r="H214" s="9" t="s">
        <v>69</v>
      </c>
      <c r="I214" s="9" t="s">
        <v>115</v>
      </c>
      <c r="J214" s="10" t="s">
        <v>148</v>
      </c>
      <c r="K214" s="10" t="s">
        <v>68</v>
      </c>
      <c r="L214" s="9" t="s">
        <v>3</v>
      </c>
      <c r="M214" s="9" t="s">
        <v>41</v>
      </c>
      <c r="N214" s="2">
        <v>218462.72</v>
      </c>
      <c r="O214" s="1">
        <v>46111</v>
      </c>
      <c r="P214" s="105"/>
      <c r="Q214" s="11"/>
      <c r="R214" s="11"/>
      <c r="S214" s="11"/>
      <c r="T214" s="11"/>
    </row>
    <row r="215" spans="1:20" s="12" customFormat="1" ht="45.75" customHeight="1" x14ac:dyDescent="0.25">
      <c r="A215" s="9" t="s">
        <v>2</v>
      </c>
      <c r="B215" s="9" t="s">
        <v>15</v>
      </c>
      <c r="C215" s="9" t="s">
        <v>512</v>
      </c>
      <c r="D215" s="13" t="s">
        <v>519</v>
      </c>
      <c r="E215" s="9" t="s">
        <v>491</v>
      </c>
      <c r="F215" s="9">
        <v>2</v>
      </c>
      <c r="G215" s="9" t="s">
        <v>44</v>
      </c>
      <c r="H215" s="9" t="s">
        <v>69</v>
      </c>
      <c r="I215" s="9" t="s">
        <v>115</v>
      </c>
      <c r="J215" s="10" t="s">
        <v>148</v>
      </c>
      <c r="K215" s="10" t="s">
        <v>68</v>
      </c>
      <c r="L215" s="9" t="s">
        <v>3</v>
      </c>
      <c r="M215" s="9" t="s">
        <v>41</v>
      </c>
      <c r="N215" s="2">
        <v>1109208.32</v>
      </c>
      <c r="O215" s="1">
        <v>46111</v>
      </c>
      <c r="P215" s="105"/>
      <c r="Q215" s="11"/>
      <c r="R215" s="11"/>
      <c r="S215" s="11"/>
      <c r="T215" s="11"/>
    </row>
    <row r="216" spans="1:20" s="12" customFormat="1" ht="45.75" customHeight="1" x14ac:dyDescent="0.25">
      <c r="A216" s="9" t="s">
        <v>2</v>
      </c>
      <c r="B216" s="9" t="s">
        <v>15</v>
      </c>
      <c r="C216" s="9" t="s">
        <v>473</v>
      </c>
      <c r="D216" s="13" t="s">
        <v>520</v>
      </c>
      <c r="E216" s="9" t="s">
        <v>525</v>
      </c>
      <c r="F216" s="9">
        <v>3764</v>
      </c>
      <c r="G216" s="9" t="s">
        <v>44</v>
      </c>
      <c r="H216" s="9" t="s">
        <v>65</v>
      </c>
      <c r="I216" s="9" t="s">
        <v>115</v>
      </c>
      <c r="J216" s="10" t="s">
        <v>137</v>
      </c>
      <c r="K216" s="10" t="s">
        <v>50</v>
      </c>
      <c r="L216" s="9" t="s">
        <v>3</v>
      </c>
      <c r="M216" s="9" t="s">
        <v>41</v>
      </c>
      <c r="N216" s="2">
        <v>2022886.52</v>
      </c>
      <c r="O216" s="1">
        <v>46111</v>
      </c>
      <c r="P216" s="105"/>
      <c r="Q216" s="11"/>
      <c r="R216" s="11"/>
      <c r="S216" s="11"/>
      <c r="T216" s="11"/>
    </row>
    <row r="217" spans="1:20" s="12" customFormat="1" ht="45.75" customHeight="1" x14ac:dyDescent="0.25">
      <c r="A217" s="9" t="s">
        <v>2</v>
      </c>
      <c r="B217" s="9" t="s">
        <v>15</v>
      </c>
      <c r="C217" s="9" t="s">
        <v>473</v>
      </c>
      <c r="D217" s="20" t="s">
        <v>514</v>
      </c>
      <c r="E217" s="9" t="s">
        <v>501</v>
      </c>
      <c r="F217" s="9">
        <v>2</v>
      </c>
      <c r="G217" s="9" t="s">
        <v>44</v>
      </c>
      <c r="H217" s="9" t="s">
        <v>65</v>
      </c>
      <c r="I217" s="9" t="s">
        <v>115</v>
      </c>
      <c r="J217" s="10" t="s">
        <v>137</v>
      </c>
      <c r="K217" s="10" t="s">
        <v>50</v>
      </c>
      <c r="L217" s="9" t="s">
        <v>3</v>
      </c>
      <c r="M217" s="9" t="s">
        <v>41</v>
      </c>
      <c r="N217" s="2">
        <v>87790.98</v>
      </c>
      <c r="O217" s="1">
        <v>46111</v>
      </c>
      <c r="P217" s="105"/>
      <c r="Q217" s="11"/>
      <c r="R217" s="11"/>
      <c r="S217" s="11"/>
      <c r="T217" s="11"/>
    </row>
    <row r="218" spans="1:20" s="12" customFormat="1" ht="45.75" customHeight="1" x14ac:dyDescent="0.25">
      <c r="A218" s="9" t="s">
        <v>2</v>
      </c>
      <c r="B218" s="9" t="s">
        <v>15</v>
      </c>
      <c r="C218" s="9" t="s">
        <v>473</v>
      </c>
      <c r="D218" s="13" t="s">
        <v>521</v>
      </c>
      <c r="E218" s="9" t="s">
        <v>501</v>
      </c>
      <c r="F218" s="9">
        <v>2</v>
      </c>
      <c r="G218" s="9" t="s">
        <v>44</v>
      </c>
      <c r="H218" s="9" t="s">
        <v>65</v>
      </c>
      <c r="I218" s="9" t="s">
        <v>115</v>
      </c>
      <c r="J218" s="10" t="s">
        <v>137</v>
      </c>
      <c r="K218" s="10" t="s">
        <v>50</v>
      </c>
      <c r="L218" s="9" t="s">
        <v>3</v>
      </c>
      <c r="M218" s="9" t="s">
        <v>41</v>
      </c>
      <c r="N218" s="2">
        <v>84573.7</v>
      </c>
      <c r="O218" s="1">
        <v>46111</v>
      </c>
      <c r="P218" s="105"/>
      <c r="Q218" s="11"/>
      <c r="R218" s="11"/>
      <c r="S218" s="11"/>
      <c r="T218" s="11"/>
    </row>
    <row r="219" spans="1:20" s="12" customFormat="1" ht="47.25" customHeight="1" x14ac:dyDescent="0.25">
      <c r="A219" s="9" t="s">
        <v>2</v>
      </c>
      <c r="B219" s="9" t="s">
        <v>15</v>
      </c>
      <c r="C219" s="9" t="s">
        <v>512</v>
      </c>
      <c r="D219" s="13" t="s">
        <v>547</v>
      </c>
      <c r="E219" s="9" t="s">
        <v>523</v>
      </c>
      <c r="F219" s="9">
        <v>66</v>
      </c>
      <c r="G219" s="9" t="s">
        <v>44</v>
      </c>
      <c r="H219" s="9" t="s">
        <v>69</v>
      </c>
      <c r="I219" s="9" t="s">
        <v>115</v>
      </c>
      <c r="J219" s="10" t="s">
        <v>148</v>
      </c>
      <c r="K219" s="10" t="s">
        <v>68</v>
      </c>
      <c r="L219" s="9" t="s">
        <v>3</v>
      </c>
      <c r="M219" s="9" t="s">
        <v>42</v>
      </c>
      <c r="N219" s="21">
        <v>5047221.3</v>
      </c>
      <c r="O219" s="1">
        <v>46111</v>
      </c>
      <c r="P219" s="105" t="s">
        <v>527</v>
      </c>
      <c r="Q219" s="11"/>
      <c r="R219" s="11"/>
      <c r="S219" s="11"/>
      <c r="T219" s="11"/>
    </row>
    <row r="220" spans="1:20" s="12" customFormat="1" ht="45.75" customHeight="1" x14ac:dyDescent="0.25">
      <c r="A220" s="9" t="s">
        <v>2</v>
      </c>
      <c r="B220" s="9" t="s">
        <v>15</v>
      </c>
      <c r="C220" s="9" t="s">
        <v>512</v>
      </c>
      <c r="D220" s="13" t="s">
        <v>548</v>
      </c>
      <c r="E220" s="9" t="s">
        <v>526</v>
      </c>
      <c r="F220" s="9">
        <v>66</v>
      </c>
      <c r="G220" s="9" t="s">
        <v>44</v>
      </c>
      <c r="H220" s="9" t="s">
        <v>69</v>
      </c>
      <c r="I220" s="9" t="s">
        <v>115</v>
      </c>
      <c r="J220" s="9" t="s">
        <v>138</v>
      </c>
      <c r="K220" s="10" t="s">
        <v>68</v>
      </c>
      <c r="L220" s="9" t="s">
        <v>3</v>
      </c>
      <c r="M220" s="9" t="s">
        <v>42</v>
      </c>
      <c r="N220" s="21">
        <v>1994652.66</v>
      </c>
      <c r="O220" s="1">
        <v>46111</v>
      </c>
      <c r="P220" s="105"/>
      <c r="Q220" s="11"/>
      <c r="R220" s="11"/>
      <c r="S220" s="11"/>
      <c r="T220" s="11"/>
    </row>
    <row r="221" spans="1:20" s="12" customFormat="1" ht="45.75" customHeight="1" x14ac:dyDescent="0.25">
      <c r="A221" s="9" t="s">
        <v>2</v>
      </c>
      <c r="B221" s="9" t="s">
        <v>15</v>
      </c>
      <c r="C221" s="9" t="s">
        <v>512</v>
      </c>
      <c r="D221" s="13" t="s">
        <v>549</v>
      </c>
      <c r="E221" s="9" t="s">
        <v>523</v>
      </c>
      <c r="F221" s="9">
        <v>66</v>
      </c>
      <c r="G221" s="9" t="s">
        <v>44</v>
      </c>
      <c r="H221" s="9" t="s">
        <v>69</v>
      </c>
      <c r="I221" s="9" t="s">
        <v>115</v>
      </c>
      <c r="J221" s="10" t="s">
        <v>148</v>
      </c>
      <c r="K221" s="10" t="s">
        <v>68</v>
      </c>
      <c r="L221" s="9" t="s">
        <v>3</v>
      </c>
      <c r="M221" s="9" t="s">
        <v>42</v>
      </c>
      <c r="N221" s="21">
        <v>1848115.5</v>
      </c>
      <c r="O221" s="1">
        <v>46111</v>
      </c>
      <c r="P221" s="105"/>
      <c r="Q221" s="11"/>
      <c r="R221" s="11"/>
      <c r="S221" s="11"/>
      <c r="T221" s="11"/>
    </row>
    <row r="222" spans="1:20" s="12" customFormat="1" ht="45" x14ac:dyDescent="0.25">
      <c r="A222" s="9" t="s">
        <v>2</v>
      </c>
      <c r="B222" s="9" t="s">
        <v>15</v>
      </c>
      <c r="C222" s="9" t="s">
        <v>512</v>
      </c>
      <c r="D222" s="13" t="s">
        <v>550</v>
      </c>
      <c r="E222" s="9" t="s">
        <v>526</v>
      </c>
      <c r="F222" s="9">
        <v>66</v>
      </c>
      <c r="G222" s="9" t="s">
        <v>44</v>
      </c>
      <c r="H222" s="9" t="s">
        <v>69</v>
      </c>
      <c r="I222" s="9" t="s">
        <v>115</v>
      </c>
      <c r="J222" s="9" t="s">
        <v>138</v>
      </c>
      <c r="K222" s="10" t="s">
        <v>68</v>
      </c>
      <c r="L222" s="9" t="s">
        <v>3</v>
      </c>
      <c r="M222" s="9" t="s">
        <v>42</v>
      </c>
      <c r="N222" s="21">
        <v>908257.68</v>
      </c>
      <c r="O222" s="1">
        <v>46111</v>
      </c>
      <c r="P222" s="105"/>
      <c r="Q222" s="11"/>
      <c r="R222" s="11"/>
      <c r="S222" s="11"/>
      <c r="T222" s="11"/>
    </row>
    <row r="223" spans="1:20" s="12" customFormat="1" ht="45.75" customHeight="1" x14ac:dyDescent="0.25">
      <c r="A223" s="9" t="s">
        <v>2</v>
      </c>
      <c r="B223" s="9" t="s">
        <v>15</v>
      </c>
      <c r="C223" s="9" t="s">
        <v>512</v>
      </c>
      <c r="D223" s="13" t="s">
        <v>551</v>
      </c>
      <c r="E223" s="9" t="s">
        <v>526</v>
      </c>
      <c r="F223" s="9">
        <v>66</v>
      </c>
      <c r="G223" s="9" t="s">
        <v>44</v>
      </c>
      <c r="H223" s="9" t="s">
        <v>69</v>
      </c>
      <c r="I223" s="9" t="s">
        <v>115</v>
      </c>
      <c r="J223" s="9" t="s">
        <v>138</v>
      </c>
      <c r="K223" s="10" t="s">
        <v>68</v>
      </c>
      <c r="L223" s="9" t="s">
        <v>3</v>
      </c>
      <c r="M223" s="9" t="s">
        <v>42</v>
      </c>
      <c r="N223" s="21">
        <v>190434.42</v>
      </c>
      <c r="O223" s="1">
        <v>46111</v>
      </c>
      <c r="P223" s="105"/>
      <c r="Q223" s="11"/>
      <c r="R223" s="11"/>
      <c r="S223" s="11"/>
      <c r="T223" s="11"/>
    </row>
    <row r="224" spans="1:20" s="12" customFormat="1" ht="45.75" customHeight="1" x14ac:dyDescent="0.25">
      <c r="A224" s="9" t="s">
        <v>2</v>
      </c>
      <c r="B224" s="9" t="s">
        <v>15</v>
      </c>
      <c r="C224" s="9" t="s">
        <v>512</v>
      </c>
      <c r="D224" s="13" t="s">
        <v>552</v>
      </c>
      <c r="E224" s="9" t="s">
        <v>523</v>
      </c>
      <c r="F224" s="9">
        <v>40</v>
      </c>
      <c r="G224" s="9" t="s">
        <v>44</v>
      </c>
      <c r="H224" s="9" t="s">
        <v>69</v>
      </c>
      <c r="I224" s="9" t="s">
        <v>115</v>
      </c>
      <c r="J224" s="10" t="s">
        <v>148</v>
      </c>
      <c r="K224" s="10" t="s">
        <v>68</v>
      </c>
      <c r="L224" s="9" t="s">
        <v>3</v>
      </c>
      <c r="M224" s="9" t="s">
        <v>42</v>
      </c>
      <c r="N224" s="21">
        <v>1782162.8</v>
      </c>
      <c r="O224" s="1">
        <v>46111</v>
      </c>
      <c r="P224" s="105"/>
      <c r="Q224" s="11"/>
      <c r="R224" s="11"/>
      <c r="S224" s="11"/>
      <c r="T224" s="11"/>
    </row>
    <row r="225" spans="1:20" s="12" customFormat="1" ht="45.75" customHeight="1" x14ac:dyDescent="0.25">
      <c r="A225" s="9" t="s">
        <v>2</v>
      </c>
      <c r="B225" s="9" t="s">
        <v>15</v>
      </c>
      <c r="C225" s="9" t="s">
        <v>512</v>
      </c>
      <c r="D225" s="13" t="s">
        <v>553</v>
      </c>
      <c r="E225" s="9" t="s">
        <v>526</v>
      </c>
      <c r="F225" s="9">
        <v>40</v>
      </c>
      <c r="G225" s="9" t="s">
        <v>44</v>
      </c>
      <c r="H225" s="9" t="s">
        <v>69</v>
      </c>
      <c r="I225" s="9" t="s">
        <v>115</v>
      </c>
      <c r="J225" s="9" t="s">
        <v>138</v>
      </c>
      <c r="K225" s="10" t="s">
        <v>68</v>
      </c>
      <c r="L225" s="9" t="s">
        <v>3</v>
      </c>
      <c r="M225" s="9" t="s">
        <v>42</v>
      </c>
      <c r="N225" s="21">
        <v>697659.6</v>
      </c>
      <c r="O225" s="1">
        <v>46111</v>
      </c>
      <c r="P225" s="105"/>
      <c r="Q225" s="11"/>
      <c r="R225" s="11"/>
      <c r="S225" s="11"/>
      <c r="T225" s="11"/>
    </row>
    <row r="226" spans="1:20" s="12" customFormat="1" ht="45.75" customHeight="1" x14ac:dyDescent="0.25">
      <c r="A226" s="9" t="s">
        <v>2</v>
      </c>
      <c r="B226" s="9" t="s">
        <v>15</v>
      </c>
      <c r="C226" s="9" t="s">
        <v>512</v>
      </c>
      <c r="D226" s="13" t="s">
        <v>554</v>
      </c>
      <c r="E226" s="9" t="s">
        <v>523</v>
      </c>
      <c r="F226" s="9">
        <v>40</v>
      </c>
      <c r="G226" s="9" t="s">
        <v>44</v>
      </c>
      <c r="H226" s="9" t="s">
        <v>69</v>
      </c>
      <c r="I226" s="9" t="s">
        <v>115</v>
      </c>
      <c r="J226" s="10" t="s">
        <v>148</v>
      </c>
      <c r="K226" s="10" t="s">
        <v>68</v>
      </c>
      <c r="L226" s="9" t="s">
        <v>3</v>
      </c>
      <c r="M226" s="9" t="s">
        <v>42</v>
      </c>
      <c r="N226" s="21">
        <v>778172</v>
      </c>
      <c r="O226" s="1">
        <v>46111</v>
      </c>
      <c r="P226" s="105"/>
      <c r="Q226" s="11"/>
      <c r="R226" s="11"/>
      <c r="S226" s="11"/>
      <c r="T226" s="11"/>
    </row>
    <row r="227" spans="1:20" s="12" customFormat="1" ht="45.75" customHeight="1" x14ac:dyDescent="0.25">
      <c r="A227" s="9" t="s">
        <v>2</v>
      </c>
      <c r="B227" s="9" t="s">
        <v>15</v>
      </c>
      <c r="C227" s="9" t="s">
        <v>512</v>
      </c>
      <c r="D227" s="13" t="s">
        <v>555</v>
      </c>
      <c r="E227" s="9" t="s">
        <v>526</v>
      </c>
      <c r="F227" s="9">
        <v>40</v>
      </c>
      <c r="G227" s="9" t="s">
        <v>44</v>
      </c>
      <c r="H227" s="9" t="s">
        <v>69</v>
      </c>
      <c r="I227" s="9" t="s">
        <v>115</v>
      </c>
      <c r="J227" s="9" t="s">
        <v>138</v>
      </c>
      <c r="K227" s="10" t="s">
        <v>68</v>
      </c>
      <c r="L227" s="9" t="s">
        <v>3</v>
      </c>
      <c r="M227" s="9" t="s">
        <v>42</v>
      </c>
      <c r="N227" s="21">
        <v>275710</v>
      </c>
      <c r="O227" s="1">
        <v>46111</v>
      </c>
      <c r="P227" s="105"/>
      <c r="Q227" s="11"/>
      <c r="R227" s="11"/>
      <c r="S227" s="11"/>
      <c r="T227" s="11"/>
    </row>
    <row r="228" spans="1:20" s="12" customFormat="1" ht="45.75" customHeight="1" x14ac:dyDescent="0.25">
      <c r="A228" s="9" t="s">
        <v>2</v>
      </c>
      <c r="B228" s="9" t="s">
        <v>15</v>
      </c>
      <c r="C228" s="9" t="s">
        <v>512</v>
      </c>
      <c r="D228" s="13" t="s">
        <v>551</v>
      </c>
      <c r="E228" s="9" t="s">
        <v>526</v>
      </c>
      <c r="F228" s="9">
        <v>40</v>
      </c>
      <c r="G228" s="9" t="s">
        <v>44</v>
      </c>
      <c r="H228" s="9" t="s">
        <v>69</v>
      </c>
      <c r="I228" s="9" t="s">
        <v>115</v>
      </c>
      <c r="J228" s="9" t="s">
        <v>138</v>
      </c>
      <c r="K228" s="10" t="s">
        <v>68</v>
      </c>
      <c r="L228" s="9" t="s">
        <v>3</v>
      </c>
      <c r="M228" s="9" t="s">
        <v>42</v>
      </c>
      <c r="N228" s="21">
        <v>75665.2</v>
      </c>
      <c r="O228" s="1">
        <v>46111</v>
      </c>
      <c r="P228" s="105"/>
      <c r="Q228" s="11"/>
      <c r="R228" s="11"/>
      <c r="S228" s="11"/>
      <c r="T228" s="11"/>
    </row>
    <row r="229" spans="1:20" s="12" customFormat="1" ht="57.75" customHeight="1" x14ac:dyDescent="0.25">
      <c r="A229" s="9" t="s">
        <v>2</v>
      </c>
      <c r="B229" s="9" t="s">
        <v>15</v>
      </c>
      <c r="C229" s="9" t="s">
        <v>512</v>
      </c>
      <c r="D229" s="13" t="s">
        <v>556</v>
      </c>
      <c r="E229" s="9" t="s">
        <v>523</v>
      </c>
      <c r="F229" s="9">
        <v>12</v>
      </c>
      <c r="G229" s="9" t="s">
        <v>44</v>
      </c>
      <c r="H229" s="9" t="s">
        <v>69</v>
      </c>
      <c r="I229" s="9" t="s">
        <v>115</v>
      </c>
      <c r="J229" s="10" t="s">
        <v>148</v>
      </c>
      <c r="K229" s="10" t="s">
        <v>68</v>
      </c>
      <c r="L229" s="9" t="s">
        <v>3</v>
      </c>
      <c r="M229" s="9" t="s">
        <v>42</v>
      </c>
      <c r="N229" s="21">
        <v>3462531.24</v>
      </c>
      <c r="O229" s="1">
        <v>46111</v>
      </c>
      <c r="P229" s="105"/>
      <c r="Q229" s="11"/>
      <c r="R229" s="11"/>
      <c r="S229" s="11"/>
      <c r="T229" s="11"/>
    </row>
    <row r="230" spans="1:20" s="12" customFormat="1" ht="45.75" customHeight="1" x14ac:dyDescent="0.25">
      <c r="A230" s="9" t="s">
        <v>2</v>
      </c>
      <c r="B230" s="9" t="s">
        <v>15</v>
      </c>
      <c r="C230" s="9" t="s">
        <v>512</v>
      </c>
      <c r="D230" s="13" t="s">
        <v>557</v>
      </c>
      <c r="E230" s="9" t="s">
        <v>526</v>
      </c>
      <c r="F230" s="9">
        <v>12</v>
      </c>
      <c r="G230" s="9" t="s">
        <v>44</v>
      </c>
      <c r="H230" s="9" t="s">
        <v>69</v>
      </c>
      <c r="I230" s="9" t="s">
        <v>115</v>
      </c>
      <c r="J230" s="9" t="s">
        <v>138</v>
      </c>
      <c r="K230" s="10" t="s">
        <v>68</v>
      </c>
      <c r="L230" s="9" t="s">
        <v>3</v>
      </c>
      <c r="M230" s="9" t="s">
        <v>42</v>
      </c>
      <c r="N230" s="21">
        <v>1261029.3600000001</v>
      </c>
      <c r="O230" s="1">
        <v>46111</v>
      </c>
      <c r="P230" s="105"/>
      <c r="Q230" s="11"/>
      <c r="R230" s="11"/>
      <c r="S230" s="11"/>
      <c r="T230" s="11"/>
    </row>
    <row r="231" spans="1:20" s="12" customFormat="1" ht="45.75" customHeight="1" x14ac:dyDescent="0.25">
      <c r="A231" s="9" t="s">
        <v>2</v>
      </c>
      <c r="B231" s="9" t="s">
        <v>15</v>
      </c>
      <c r="C231" s="9" t="s">
        <v>512</v>
      </c>
      <c r="D231" s="13" t="s">
        <v>558</v>
      </c>
      <c r="E231" s="9" t="s">
        <v>523</v>
      </c>
      <c r="F231" s="9">
        <v>12</v>
      </c>
      <c r="G231" s="9" t="s">
        <v>44</v>
      </c>
      <c r="H231" s="9" t="s">
        <v>69</v>
      </c>
      <c r="I231" s="9" t="s">
        <v>115</v>
      </c>
      <c r="J231" s="10" t="s">
        <v>148</v>
      </c>
      <c r="K231" s="10" t="s">
        <v>68</v>
      </c>
      <c r="L231" s="9" t="s">
        <v>3</v>
      </c>
      <c r="M231" s="9" t="s">
        <v>42</v>
      </c>
      <c r="N231" s="21">
        <v>127315.08</v>
      </c>
      <c r="O231" s="1">
        <v>46111</v>
      </c>
      <c r="P231" s="105"/>
      <c r="Q231" s="11"/>
      <c r="R231" s="11"/>
      <c r="S231" s="11"/>
      <c r="T231" s="11"/>
    </row>
    <row r="232" spans="1:20" s="12" customFormat="1" ht="45.75" customHeight="1" x14ac:dyDescent="0.25">
      <c r="A232" s="9" t="s">
        <v>2</v>
      </c>
      <c r="B232" s="9" t="s">
        <v>15</v>
      </c>
      <c r="C232" s="9" t="s">
        <v>512</v>
      </c>
      <c r="D232" s="13" t="s">
        <v>559</v>
      </c>
      <c r="E232" s="9" t="s">
        <v>523</v>
      </c>
      <c r="F232" s="9">
        <v>12</v>
      </c>
      <c r="G232" s="9" t="s">
        <v>44</v>
      </c>
      <c r="H232" s="9" t="s">
        <v>69</v>
      </c>
      <c r="I232" s="9" t="s">
        <v>115</v>
      </c>
      <c r="J232" s="10" t="s">
        <v>148</v>
      </c>
      <c r="K232" s="10" t="s">
        <v>68</v>
      </c>
      <c r="L232" s="9" t="s">
        <v>3</v>
      </c>
      <c r="M232" s="9" t="s">
        <v>42</v>
      </c>
      <c r="N232" s="21">
        <v>10197</v>
      </c>
      <c r="O232" s="1">
        <v>46111</v>
      </c>
      <c r="P232" s="105"/>
      <c r="Q232" s="11"/>
      <c r="R232" s="11"/>
      <c r="S232" s="11"/>
      <c r="T232" s="11"/>
    </row>
    <row r="233" spans="1:20" s="12" customFormat="1" ht="45.75" customHeight="1" x14ac:dyDescent="0.25">
      <c r="A233" s="9" t="s">
        <v>2</v>
      </c>
      <c r="B233" s="9" t="s">
        <v>15</v>
      </c>
      <c r="C233" s="9" t="s">
        <v>512</v>
      </c>
      <c r="D233" s="13" t="s">
        <v>560</v>
      </c>
      <c r="E233" s="9" t="s">
        <v>523</v>
      </c>
      <c r="F233" s="9">
        <v>12</v>
      </c>
      <c r="G233" s="9" t="s">
        <v>44</v>
      </c>
      <c r="H233" s="9" t="s">
        <v>69</v>
      </c>
      <c r="I233" s="9" t="s">
        <v>115</v>
      </c>
      <c r="J233" s="10" t="s">
        <v>148</v>
      </c>
      <c r="K233" s="10" t="s">
        <v>68</v>
      </c>
      <c r="L233" s="9" t="s">
        <v>3</v>
      </c>
      <c r="M233" s="9" t="s">
        <v>42</v>
      </c>
      <c r="N233" s="21">
        <v>9998.16</v>
      </c>
      <c r="O233" s="1">
        <v>46111</v>
      </c>
      <c r="P233" s="105"/>
      <c r="Q233" s="11"/>
      <c r="R233" s="11"/>
      <c r="S233" s="11"/>
      <c r="T233" s="11"/>
    </row>
    <row r="234" spans="1:20" s="12" customFormat="1" ht="45.75" customHeight="1" x14ac:dyDescent="0.25">
      <c r="A234" s="9" t="s">
        <v>2</v>
      </c>
      <c r="B234" s="9" t="s">
        <v>15</v>
      </c>
      <c r="C234" s="9" t="s">
        <v>512</v>
      </c>
      <c r="D234" s="13" t="s">
        <v>561</v>
      </c>
      <c r="E234" s="9" t="s">
        <v>526</v>
      </c>
      <c r="F234" s="9">
        <v>12</v>
      </c>
      <c r="G234" s="9" t="s">
        <v>44</v>
      </c>
      <c r="H234" s="9" t="s">
        <v>69</v>
      </c>
      <c r="I234" s="9" t="s">
        <v>115</v>
      </c>
      <c r="J234" s="9" t="s">
        <v>138</v>
      </c>
      <c r="K234" s="10" t="s">
        <v>68</v>
      </c>
      <c r="L234" s="9" t="s">
        <v>3</v>
      </c>
      <c r="M234" s="9" t="s">
        <v>42</v>
      </c>
      <c r="N234" s="21">
        <v>59940.959999999999</v>
      </c>
      <c r="O234" s="1">
        <v>46111</v>
      </c>
      <c r="P234" s="105"/>
      <c r="Q234" s="11"/>
      <c r="R234" s="11"/>
      <c r="S234" s="11"/>
      <c r="T234" s="11"/>
    </row>
    <row r="235" spans="1:20" s="12" customFormat="1" ht="45.75" customHeight="1" x14ac:dyDescent="0.25">
      <c r="A235" s="9" t="s">
        <v>2</v>
      </c>
      <c r="B235" s="9" t="s">
        <v>15</v>
      </c>
      <c r="C235" s="9" t="s">
        <v>512</v>
      </c>
      <c r="D235" s="13" t="s">
        <v>562</v>
      </c>
      <c r="E235" s="9" t="s">
        <v>523</v>
      </c>
      <c r="F235" s="9">
        <v>12</v>
      </c>
      <c r="G235" s="9" t="s">
        <v>44</v>
      </c>
      <c r="H235" s="9" t="s">
        <v>69</v>
      </c>
      <c r="I235" s="9" t="s">
        <v>115</v>
      </c>
      <c r="J235" s="10" t="s">
        <v>148</v>
      </c>
      <c r="K235" s="10" t="s">
        <v>68</v>
      </c>
      <c r="L235" s="9" t="s">
        <v>3</v>
      </c>
      <c r="M235" s="9" t="s">
        <v>42</v>
      </c>
      <c r="N235" s="21">
        <v>283465.56</v>
      </c>
      <c r="O235" s="1">
        <v>46111</v>
      </c>
      <c r="P235" s="105"/>
      <c r="Q235" s="11"/>
      <c r="R235" s="11"/>
      <c r="S235" s="11"/>
      <c r="T235" s="11"/>
    </row>
    <row r="236" spans="1:20" s="12" customFormat="1" ht="45.75" customHeight="1" x14ac:dyDescent="0.25">
      <c r="A236" s="9" t="s">
        <v>2</v>
      </c>
      <c r="B236" s="9" t="s">
        <v>15</v>
      </c>
      <c r="C236" s="9" t="s">
        <v>512</v>
      </c>
      <c r="D236" s="13" t="s">
        <v>563</v>
      </c>
      <c r="E236" s="9" t="s">
        <v>523</v>
      </c>
      <c r="F236" s="9">
        <v>282</v>
      </c>
      <c r="G236" s="9" t="s">
        <v>44</v>
      </c>
      <c r="H236" s="9" t="s">
        <v>69</v>
      </c>
      <c r="I236" s="9" t="s">
        <v>115</v>
      </c>
      <c r="J236" s="10" t="s">
        <v>148</v>
      </c>
      <c r="K236" s="10" t="s">
        <v>68</v>
      </c>
      <c r="L236" s="9" t="s">
        <v>3</v>
      </c>
      <c r="M236" s="9" t="s">
        <v>42</v>
      </c>
      <c r="N236" s="21">
        <v>1751363.82</v>
      </c>
      <c r="O236" s="1">
        <v>46111</v>
      </c>
      <c r="P236" s="105"/>
      <c r="Q236" s="11"/>
      <c r="R236" s="11"/>
      <c r="S236" s="11"/>
      <c r="T236" s="11"/>
    </row>
    <row r="237" spans="1:20" s="12" customFormat="1" ht="50.1" customHeight="1" x14ac:dyDescent="0.25">
      <c r="A237" s="9" t="s">
        <v>2</v>
      </c>
      <c r="B237" s="9" t="s">
        <v>15</v>
      </c>
      <c r="C237" s="9" t="s">
        <v>512</v>
      </c>
      <c r="D237" s="13" t="s">
        <v>564</v>
      </c>
      <c r="E237" s="9" t="s">
        <v>523</v>
      </c>
      <c r="F237" s="9">
        <v>40</v>
      </c>
      <c r="G237" s="9" t="s">
        <v>44</v>
      </c>
      <c r="H237" s="9" t="s">
        <v>69</v>
      </c>
      <c r="I237" s="9" t="s">
        <v>115</v>
      </c>
      <c r="J237" s="10" t="s">
        <v>148</v>
      </c>
      <c r="K237" s="10" t="s">
        <v>68</v>
      </c>
      <c r="L237" s="9" t="s">
        <v>3</v>
      </c>
      <c r="M237" s="9" t="s">
        <v>42</v>
      </c>
      <c r="N237" s="21">
        <v>653608.80000000005</v>
      </c>
      <c r="O237" s="1">
        <v>46111</v>
      </c>
      <c r="P237" s="105"/>
      <c r="Q237" s="11"/>
      <c r="R237" s="11"/>
      <c r="S237" s="11"/>
      <c r="T237" s="11"/>
    </row>
    <row r="238" spans="1:20" s="12" customFormat="1" ht="42.75" customHeight="1" x14ac:dyDescent="0.25">
      <c r="A238" s="9" t="s">
        <v>2</v>
      </c>
      <c r="B238" s="9" t="s">
        <v>15</v>
      </c>
      <c r="C238" s="9" t="s">
        <v>512</v>
      </c>
      <c r="D238" s="13" t="s">
        <v>565</v>
      </c>
      <c r="E238" s="9" t="s">
        <v>523</v>
      </c>
      <c r="F238" s="9">
        <v>40</v>
      </c>
      <c r="G238" s="9" t="s">
        <v>44</v>
      </c>
      <c r="H238" s="9" t="s">
        <v>69</v>
      </c>
      <c r="I238" s="9" t="s">
        <v>115</v>
      </c>
      <c r="J238" s="10" t="s">
        <v>148</v>
      </c>
      <c r="K238" s="10" t="s">
        <v>68</v>
      </c>
      <c r="L238" s="9" t="s">
        <v>3</v>
      </c>
      <c r="M238" s="9" t="s">
        <v>42</v>
      </c>
      <c r="N238" s="21">
        <v>71611.199999999997</v>
      </c>
      <c r="O238" s="1">
        <v>46111</v>
      </c>
      <c r="P238" s="105"/>
      <c r="Q238" s="11"/>
      <c r="R238" s="11"/>
      <c r="S238" s="11"/>
      <c r="T238" s="11"/>
    </row>
    <row r="239" spans="1:20" s="12" customFormat="1" ht="50.1" customHeight="1" x14ac:dyDescent="0.25">
      <c r="A239" s="9" t="s">
        <v>2</v>
      </c>
      <c r="B239" s="9" t="s">
        <v>15</v>
      </c>
      <c r="C239" s="9" t="s">
        <v>512</v>
      </c>
      <c r="D239" s="13" t="s">
        <v>566</v>
      </c>
      <c r="E239" s="9" t="s">
        <v>526</v>
      </c>
      <c r="F239" s="9">
        <v>4</v>
      </c>
      <c r="G239" s="9" t="s">
        <v>44</v>
      </c>
      <c r="H239" s="9" t="s">
        <v>69</v>
      </c>
      <c r="I239" s="9" t="s">
        <v>115</v>
      </c>
      <c r="J239" s="9" t="s">
        <v>138</v>
      </c>
      <c r="K239" s="10" t="s">
        <v>68</v>
      </c>
      <c r="L239" s="9" t="s">
        <v>3</v>
      </c>
      <c r="M239" s="9" t="s">
        <v>42</v>
      </c>
      <c r="N239" s="21">
        <v>567981.12</v>
      </c>
      <c r="O239" s="1">
        <v>46111</v>
      </c>
      <c r="P239" s="105"/>
      <c r="Q239" s="11"/>
      <c r="R239" s="11"/>
      <c r="S239" s="11"/>
      <c r="T239" s="11"/>
    </row>
    <row r="240" spans="1:20" s="12" customFormat="1" ht="50.1" customHeight="1" x14ac:dyDescent="0.25">
      <c r="A240" s="9" t="s">
        <v>2</v>
      </c>
      <c r="B240" s="9" t="s">
        <v>15</v>
      </c>
      <c r="C240" s="9" t="s">
        <v>512</v>
      </c>
      <c r="D240" s="13" t="s">
        <v>567</v>
      </c>
      <c r="E240" s="9" t="s">
        <v>526</v>
      </c>
      <c r="F240" s="9">
        <v>4</v>
      </c>
      <c r="G240" s="9" t="s">
        <v>44</v>
      </c>
      <c r="H240" s="9" t="s">
        <v>69</v>
      </c>
      <c r="I240" s="9" t="s">
        <v>115</v>
      </c>
      <c r="J240" s="9" t="s">
        <v>138</v>
      </c>
      <c r="K240" s="10" t="s">
        <v>68</v>
      </c>
      <c r="L240" s="9" t="s">
        <v>3</v>
      </c>
      <c r="M240" s="9" t="s">
        <v>42</v>
      </c>
      <c r="N240" s="21">
        <v>210329.52</v>
      </c>
      <c r="O240" s="1">
        <v>46111</v>
      </c>
      <c r="P240" s="105"/>
      <c r="Q240" s="11"/>
      <c r="R240" s="11"/>
      <c r="S240" s="11"/>
      <c r="T240" s="11"/>
    </row>
    <row r="241" spans="1:20" s="12" customFormat="1" ht="50.1" customHeight="1" x14ac:dyDescent="0.25">
      <c r="A241" s="9" t="s">
        <v>2</v>
      </c>
      <c r="B241" s="9" t="s">
        <v>15</v>
      </c>
      <c r="C241" s="9" t="s">
        <v>512</v>
      </c>
      <c r="D241" s="13" t="s">
        <v>568</v>
      </c>
      <c r="E241" s="9" t="s">
        <v>523</v>
      </c>
      <c r="F241" s="9">
        <v>2</v>
      </c>
      <c r="G241" s="9" t="s">
        <v>44</v>
      </c>
      <c r="H241" s="9" t="s">
        <v>69</v>
      </c>
      <c r="I241" s="9" t="s">
        <v>115</v>
      </c>
      <c r="J241" s="10" t="s">
        <v>148</v>
      </c>
      <c r="K241" s="10" t="s">
        <v>68</v>
      </c>
      <c r="L241" s="9" t="s">
        <v>3</v>
      </c>
      <c r="M241" s="9" t="s">
        <v>42</v>
      </c>
      <c r="N241" s="21">
        <v>909222.32</v>
      </c>
      <c r="O241" s="1">
        <v>46111</v>
      </c>
      <c r="P241" s="105"/>
      <c r="Q241" s="11"/>
      <c r="R241" s="11"/>
      <c r="S241" s="11"/>
      <c r="T241" s="11"/>
    </row>
    <row r="242" spans="1:20" s="12" customFormat="1" ht="50.1" customHeight="1" x14ac:dyDescent="0.25">
      <c r="A242" s="9" t="s">
        <v>2</v>
      </c>
      <c r="B242" s="9" t="s">
        <v>15</v>
      </c>
      <c r="C242" s="9" t="s">
        <v>512</v>
      </c>
      <c r="D242" s="13" t="s">
        <v>569</v>
      </c>
      <c r="E242" s="9" t="s">
        <v>526</v>
      </c>
      <c r="F242" s="9">
        <v>2</v>
      </c>
      <c r="G242" s="9" t="s">
        <v>44</v>
      </c>
      <c r="H242" s="9" t="s">
        <v>69</v>
      </c>
      <c r="I242" s="9" t="s">
        <v>115</v>
      </c>
      <c r="J242" s="9" t="s">
        <v>138</v>
      </c>
      <c r="K242" s="10" t="s">
        <v>68</v>
      </c>
      <c r="L242" s="9" t="s">
        <v>3</v>
      </c>
      <c r="M242" s="9" t="s">
        <v>42</v>
      </c>
      <c r="N242" s="21">
        <v>705982.24</v>
      </c>
      <c r="O242" s="1">
        <v>46111</v>
      </c>
      <c r="P242" s="105"/>
      <c r="Q242" s="11"/>
      <c r="R242" s="11"/>
      <c r="S242" s="11"/>
      <c r="T242" s="11"/>
    </row>
    <row r="243" spans="1:20" s="12" customFormat="1" ht="61.5" customHeight="1" x14ac:dyDescent="0.25">
      <c r="A243" s="9" t="s">
        <v>2</v>
      </c>
      <c r="B243" s="9" t="s">
        <v>15</v>
      </c>
      <c r="C243" s="9" t="s">
        <v>512</v>
      </c>
      <c r="D243" s="13" t="s">
        <v>570</v>
      </c>
      <c r="E243" s="9" t="s">
        <v>523</v>
      </c>
      <c r="F243" s="9">
        <v>2</v>
      </c>
      <c r="G243" s="9" t="s">
        <v>44</v>
      </c>
      <c r="H243" s="9" t="s">
        <v>69</v>
      </c>
      <c r="I243" s="9" t="s">
        <v>115</v>
      </c>
      <c r="J243" s="10" t="s">
        <v>148</v>
      </c>
      <c r="K243" s="10" t="s">
        <v>68</v>
      </c>
      <c r="L243" s="9" t="s">
        <v>3</v>
      </c>
      <c r="M243" s="9" t="s">
        <v>42</v>
      </c>
      <c r="N243" s="21">
        <v>489325.88</v>
      </c>
      <c r="O243" s="1">
        <v>46111</v>
      </c>
      <c r="P243" s="105"/>
      <c r="Q243" s="11"/>
      <c r="R243" s="11"/>
      <c r="S243" s="11"/>
      <c r="T243" s="11"/>
    </row>
    <row r="244" spans="1:20" s="12" customFormat="1" ht="50.1" customHeight="1" x14ac:dyDescent="0.25">
      <c r="A244" s="9" t="s">
        <v>2</v>
      </c>
      <c r="B244" s="9" t="s">
        <v>15</v>
      </c>
      <c r="C244" s="9" t="s">
        <v>512</v>
      </c>
      <c r="D244" s="13" t="s">
        <v>571</v>
      </c>
      <c r="E244" s="9" t="s">
        <v>526</v>
      </c>
      <c r="F244" s="9">
        <v>2</v>
      </c>
      <c r="G244" s="9" t="s">
        <v>44</v>
      </c>
      <c r="H244" s="9" t="s">
        <v>69</v>
      </c>
      <c r="I244" s="9" t="s">
        <v>115</v>
      </c>
      <c r="J244" s="9" t="s">
        <v>138</v>
      </c>
      <c r="K244" s="10" t="s">
        <v>68</v>
      </c>
      <c r="L244" s="9" t="s">
        <v>3</v>
      </c>
      <c r="M244" s="9" t="s">
        <v>42</v>
      </c>
      <c r="N244" s="21">
        <v>257172.3</v>
      </c>
      <c r="O244" s="1">
        <v>46111</v>
      </c>
      <c r="P244" s="105"/>
      <c r="Q244" s="11"/>
      <c r="R244" s="11"/>
      <c r="S244" s="11"/>
      <c r="T244" s="11"/>
    </row>
    <row r="245" spans="1:20" s="12" customFormat="1" ht="50.1" customHeight="1" x14ac:dyDescent="0.25">
      <c r="A245" s="9" t="s">
        <v>2</v>
      </c>
      <c r="B245" s="9" t="s">
        <v>15</v>
      </c>
      <c r="C245" s="9" t="s">
        <v>512</v>
      </c>
      <c r="D245" s="13" t="s">
        <v>572</v>
      </c>
      <c r="E245" s="9" t="s">
        <v>526</v>
      </c>
      <c r="F245" s="9">
        <v>2</v>
      </c>
      <c r="G245" s="9" t="s">
        <v>44</v>
      </c>
      <c r="H245" s="9" t="s">
        <v>69</v>
      </c>
      <c r="I245" s="9" t="s">
        <v>115</v>
      </c>
      <c r="J245" s="9" t="s">
        <v>138</v>
      </c>
      <c r="K245" s="10" t="s">
        <v>68</v>
      </c>
      <c r="L245" s="9" t="s">
        <v>3</v>
      </c>
      <c r="M245" s="9" t="s">
        <v>42</v>
      </c>
      <c r="N245" s="21">
        <v>245844.68</v>
      </c>
      <c r="O245" s="1">
        <v>46111</v>
      </c>
      <c r="P245" s="105"/>
      <c r="Q245" s="11"/>
      <c r="R245" s="11"/>
      <c r="S245" s="11"/>
      <c r="T245" s="11"/>
    </row>
    <row r="246" spans="1:20" s="12" customFormat="1" ht="50.1" customHeight="1" x14ac:dyDescent="0.25">
      <c r="A246" s="9" t="s">
        <v>2</v>
      </c>
      <c r="B246" s="9" t="s">
        <v>15</v>
      </c>
      <c r="C246" s="9" t="s">
        <v>512</v>
      </c>
      <c r="D246" s="13" t="s">
        <v>573</v>
      </c>
      <c r="E246" s="9" t="s">
        <v>526</v>
      </c>
      <c r="F246" s="9">
        <v>800</v>
      </c>
      <c r="G246" s="9" t="s">
        <v>44</v>
      </c>
      <c r="H246" s="9" t="s">
        <v>69</v>
      </c>
      <c r="I246" s="9" t="s">
        <v>115</v>
      </c>
      <c r="J246" s="9" t="s">
        <v>138</v>
      </c>
      <c r="K246" s="10" t="s">
        <v>68</v>
      </c>
      <c r="L246" s="9" t="s">
        <v>3</v>
      </c>
      <c r="M246" s="9" t="s">
        <v>42</v>
      </c>
      <c r="N246" s="21">
        <v>270360</v>
      </c>
      <c r="O246" s="1">
        <v>46111</v>
      </c>
      <c r="P246" s="105"/>
      <c r="Q246" s="11"/>
      <c r="R246" s="11"/>
      <c r="S246" s="11"/>
      <c r="T246" s="11"/>
    </row>
    <row r="247" spans="1:20" s="12" customFormat="1" ht="50.1" customHeight="1" x14ac:dyDescent="0.25">
      <c r="A247" s="9" t="s">
        <v>2</v>
      </c>
      <c r="B247" s="9" t="s">
        <v>15</v>
      </c>
      <c r="C247" s="9" t="s">
        <v>512</v>
      </c>
      <c r="D247" s="13" t="s">
        <v>574</v>
      </c>
      <c r="E247" s="9" t="s">
        <v>526</v>
      </c>
      <c r="F247" s="9">
        <v>1000</v>
      </c>
      <c r="G247" s="9" t="s">
        <v>44</v>
      </c>
      <c r="H247" s="9" t="s">
        <v>69</v>
      </c>
      <c r="I247" s="9" t="s">
        <v>115</v>
      </c>
      <c r="J247" s="9" t="s">
        <v>138</v>
      </c>
      <c r="K247" s="10" t="s">
        <v>68</v>
      </c>
      <c r="L247" s="9" t="s">
        <v>3</v>
      </c>
      <c r="M247" s="9" t="s">
        <v>42</v>
      </c>
      <c r="N247" s="21">
        <v>78660</v>
      </c>
      <c r="O247" s="1">
        <v>46111</v>
      </c>
      <c r="P247" s="105"/>
      <c r="Q247" s="11"/>
      <c r="R247" s="11"/>
      <c r="S247" s="11"/>
      <c r="T247" s="11"/>
    </row>
    <row r="248" spans="1:20" s="12" customFormat="1" ht="50.1" customHeight="1" x14ac:dyDescent="0.25">
      <c r="A248" s="9" t="s">
        <v>2</v>
      </c>
      <c r="B248" s="9" t="s">
        <v>15</v>
      </c>
      <c r="C248" s="9" t="s">
        <v>512</v>
      </c>
      <c r="D248" s="13" t="s">
        <v>575</v>
      </c>
      <c r="E248" s="9" t="s">
        <v>526</v>
      </c>
      <c r="F248" s="9">
        <v>600</v>
      </c>
      <c r="G248" s="9" t="s">
        <v>44</v>
      </c>
      <c r="H248" s="9" t="s">
        <v>69</v>
      </c>
      <c r="I248" s="9" t="s">
        <v>115</v>
      </c>
      <c r="J248" s="9" t="s">
        <v>138</v>
      </c>
      <c r="K248" s="10" t="s">
        <v>68</v>
      </c>
      <c r="L248" s="9" t="s">
        <v>3</v>
      </c>
      <c r="M248" s="9" t="s">
        <v>42</v>
      </c>
      <c r="N248" s="21">
        <v>216792</v>
      </c>
      <c r="O248" s="1">
        <v>46111</v>
      </c>
      <c r="P248" s="105"/>
      <c r="Q248" s="11"/>
      <c r="R248" s="11"/>
      <c r="S248" s="11"/>
      <c r="T248" s="11"/>
    </row>
    <row r="249" spans="1:20" s="12" customFormat="1" ht="50.1" customHeight="1" x14ac:dyDescent="0.25">
      <c r="A249" s="9" t="s">
        <v>2</v>
      </c>
      <c r="B249" s="9" t="s">
        <v>15</v>
      </c>
      <c r="C249" s="9" t="s">
        <v>512</v>
      </c>
      <c r="D249" s="13" t="s">
        <v>576</v>
      </c>
      <c r="E249" s="9" t="s">
        <v>526</v>
      </c>
      <c r="F249" s="9">
        <v>800</v>
      </c>
      <c r="G249" s="9" t="s">
        <v>44</v>
      </c>
      <c r="H249" s="9" t="s">
        <v>69</v>
      </c>
      <c r="I249" s="9" t="s">
        <v>115</v>
      </c>
      <c r="J249" s="9" t="s">
        <v>138</v>
      </c>
      <c r="K249" s="10" t="s">
        <v>68</v>
      </c>
      <c r="L249" s="9" t="s">
        <v>3</v>
      </c>
      <c r="M249" s="9" t="s">
        <v>42</v>
      </c>
      <c r="N249" s="21">
        <v>482320</v>
      </c>
      <c r="O249" s="1">
        <v>46111</v>
      </c>
      <c r="P249" s="105"/>
      <c r="Q249" s="11"/>
      <c r="R249" s="11"/>
      <c r="S249" s="11"/>
      <c r="T249" s="11"/>
    </row>
    <row r="250" spans="1:20" s="12" customFormat="1" ht="50.1" customHeight="1" x14ac:dyDescent="0.25">
      <c r="A250" s="9" t="s">
        <v>2</v>
      </c>
      <c r="B250" s="9" t="s">
        <v>15</v>
      </c>
      <c r="C250" s="9" t="s">
        <v>512</v>
      </c>
      <c r="D250" s="13" t="s">
        <v>577</v>
      </c>
      <c r="E250" s="9" t="s">
        <v>523</v>
      </c>
      <c r="F250" s="9">
        <v>3</v>
      </c>
      <c r="G250" s="9" t="s">
        <v>44</v>
      </c>
      <c r="H250" s="9" t="s">
        <v>69</v>
      </c>
      <c r="I250" s="9" t="s">
        <v>115</v>
      </c>
      <c r="J250" s="10" t="s">
        <v>148</v>
      </c>
      <c r="K250" s="10" t="s">
        <v>68</v>
      </c>
      <c r="L250" s="9" t="s">
        <v>3</v>
      </c>
      <c r="M250" s="9" t="s">
        <v>42</v>
      </c>
      <c r="N250" s="21">
        <v>2813976</v>
      </c>
      <c r="O250" s="1">
        <v>46111</v>
      </c>
      <c r="P250" s="105"/>
      <c r="Q250" s="11"/>
      <c r="R250" s="11"/>
      <c r="S250" s="11"/>
      <c r="T250" s="11"/>
    </row>
    <row r="251" spans="1:20" s="12" customFormat="1" ht="50.1" customHeight="1" x14ac:dyDescent="0.25">
      <c r="A251" s="9" t="s">
        <v>2</v>
      </c>
      <c r="B251" s="9" t="s">
        <v>15</v>
      </c>
      <c r="C251" s="9" t="s">
        <v>512</v>
      </c>
      <c r="D251" s="13" t="s">
        <v>577</v>
      </c>
      <c r="E251" s="9" t="s">
        <v>526</v>
      </c>
      <c r="F251" s="9">
        <v>3</v>
      </c>
      <c r="G251" s="9" t="s">
        <v>44</v>
      </c>
      <c r="H251" s="9" t="s">
        <v>69</v>
      </c>
      <c r="I251" s="9" t="s">
        <v>115</v>
      </c>
      <c r="J251" s="9" t="s">
        <v>138</v>
      </c>
      <c r="K251" s="10" t="s">
        <v>68</v>
      </c>
      <c r="L251" s="9" t="s">
        <v>3</v>
      </c>
      <c r="M251" s="9" t="s">
        <v>42</v>
      </c>
      <c r="N251" s="21">
        <v>1009172.25</v>
      </c>
      <c r="O251" s="1">
        <v>46111</v>
      </c>
      <c r="P251" s="105"/>
      <c r="Q251" s="11"/>
      <c r="R251" s="11"/>
      <c r="S251" s="11"/>
      <c r="T251" s="11"/>
    </row>
    <row r="252" spans="1:20" s="12" customFormat="1" ht="50.1" customHeight="1" x14ac:dyDescent="0.25">
      <c r="A252" s="9" t="s">
        <v>2</v>
      </c>
      <c r="B252" s="9" t="s">
        <v>15</v>
      </c>
      <c r="C252" s="9" t="s">
        <v>512</v>
      </c>
      <c r="D252" s="13" t="s">
        <v>563</v>
      </c>
      <c r="E252" s="9" t="s">
        <v>523</v>
      </c>
      <c r="F252" s="9">
        <v>42</v>
      </c>
      <c r="G252" s="9" t="s">
        <v>44</v>
      </c>
      <c r="H252" s="9" t="s">
        <v>69</v>
      </c>
      <c r="I252" s="9" t="s">
        <v>115</v>
      </c>
      <c r="J252" s="10" t="s">
        <v>148</v>
      </c>
      <c r="K252" s="10" t="s">
        <v>68</v>
      </c>
      <c r="L252" s="9" t="s">
        <v>3</v>
      </c>
      <c r="M252" s="9" t="s">
        <v>42</v>
      </c>
      <c r="N252" s="21">
        <v>260841</v>
      </c>
      <c r="O252" s="1">
        <v>46111</v>
      </c>
      <c r="P252" s="105"/>
      <c r="Q252" s="11"/>
      <c r="R252" s="11"/>
      <c r="S252" s="11"/>
      <c r="T252" s="11"/>
    </row>
    <row r="253" spans="1:20" s="12" customFormat="1" ht="50.1" customHeight="1" x14ac:dyDescent="0.25">
      <c r="A253" s="9" t="s">
        <v>2</v>
      </c>
      <c r="B253" s="9" t="s">
        <v>15</v>
      </c>
      <c r="C253" s="9" t="s">
        <v>512</v>
      </c>
      <c r="D253" s="13" t="s">
        <v>578</v>
      </c>
      <c r="E253" s="9" t="s">
        <v>523</v>
      </c>
      <c r="F253" s="9">
        <v>2</v>
      </c>
      <c r="G253" s="9" t="s">
        <v>44</v>
      </c>
      <c r="H253" s="9" t="s">
        <v>69</v>
      </c>
      <c r="I253" s="9" t="s">
        <v>115</v>
      </c>
      <c r="J253" s="10" t="s">
        <v>148</v>
      </c>
      <c r="K253" s="10" t="s">
        <v>68</v>
      </c>
      <c r="L253" s="9" t="s">
        <v>3</v>
      </c>
      <c r="M253" s="9" t="s">
        <v>42</v>
      </c>
      <c r="N253" s="21">
        <v>2607901.58</v>
      </c>
      <c r="O253" s="1">
        <v>46111</v>
      </c>
      <c r="P253" s="105"/>
      <c r="Q253" s="11"/>
      <c r="R253" s="11"/>
      <c r="S253" s="11"/>
      <c r="T253" s="11"/>
    </row>
    <row r="254" spans="1:20" s="12" customFormat="1" ht="50.1" customHeight="1" x14ac:dyDescent="0.25">
      <c r="A254" s="9" t="s">
        <v>2</v>
      </c>
      <c r="B254" s="9" t="s">
        <v>15</v>
      </c>
      <c r="C254" s="9" t="s">
        <v>512</v>
      </c>
      <c r="D254" s="13" t="s">
        <v>579</v>
      </c>
      <c r="E254" s="9" t="s">
        <v>526</v>
      </c>
      <c r="F254" s="9">
        <v>2</v>
      </c>
      <c r="G254" s="9" t="s">
        <v>44</v>
      </c>
      <c r="H254" s="9" t="s">
        <v>69</v>
      </c>
      <c r="I254" s="9" t="s">
        <v>115</v>
      </c>
      <c r="J254" s="9" t="s">
        <v>138</v>
      </c>
      <c r="K254" s="10" t="s">
        <v>68</v>
      </c>
      <c r="L254" s="9" t="s">
        <v>3</v>
      </c>
      <c r="M254" s="9" t="s">
        <v>42</v>
      </c>
      <c r="N254" s="21">
        <v>1431388.32</v>
      </c>
      <c r="O254" s="1">
        <v>46111</v>
      </c>
      <c r="P254" s="105"/>
      <c r="Q254" s="11"/>
      <c r="R254" s="11"/>
      <c r="S254" s="11"/>
      <c r="T254" s="11"/>
    </row>
    <row r="255" spans="1:20" s="12" customFormat="1" ht="50.1" customHeight="1" x14ac:dyDescent="0.25">
      <c r="A255" s="9" t="s">
        <v>2</v>
      </c>
      <c r="B255" s="9" t="s">
        <v>15</v>
      </c>
      <c r="C255" s="9" t="s">
        <v>512</v>
      </c>
      <c r="D255" s="13" t="s">
        <v>580</v>
      </c>
      <c r="E255" s="9" t="s">
        <v>526</v>
      </c>
      <c r="F255" s="9">
        <v>2</v>
      </c>
      <c r="G255" s="9" t="s">
        <v>44</v>
      </c>
      <c r="H255" s="9" t="s">
        <v>69</v>
      </c>
      <c r="I255" s="9" t="s">
        <v>115</v>
      </c>
      <c r="J255" s="9" t="s">
        <v>138</v>
      </c>
      <c r="K255" s="10" t="s">
        <v>68</v>
      </c>
      <c r="L255" s="9" t="s">
        <v>3</v>
      </c>
      <c r="M255" s="9" t="s">
        <v>42</v>
      </c>
      <c r="N255" s="21">
        <v>715165.58</v>
      </c>
      <c r="O255" s="1">
        <v>46111</v>
      </c>
      <c r="P255" s="105"/>
      <c r="Q255" s="11"/>
      <c r="R255" s="11"/>
      <c r="S255" s="11"/>
      <c r="T255" s="11"/>
    </row>
    <row r="256" spans="1:20" s="12" customFormat="1" ht="50.1" customHeight="1" x14ac:dyDescent="0.25">
      <c r="A256" s="9" t="s">
        <v>2</v>
      </c>
      <c r="B256" s="9" t="s">
        <v>15</v>
      </c>
      <c r="C256" s="9" t="s">
        <v>512</v>
      </c>
      <c r="D256" s="13" t="s">
        <v>581</v>
      </c>
      <c r="E256" s="9" t="s">
        <v>526</v>
      </c>
      <c r="F256" s="9">
        <v>2</v>
      </c>
      <c r="G256" s="9" t="s">
        <v>44</v>
      </c>
      <c r="H256" s="9" t="s">
        <v>69</v>
      </c>
      <c r="I256" s="9" t="s">
        <v>115</v>
      </c>
      <c r="J256" s="9" t="s">
        <v>138</v>
      </c>
      <c r="K256" s="10" t="s">
        <v>68</v>
      </c>
      <c r="L256" s="9" t="s">
        <v>3</v>
      </c>
      <c r="M256" s="9" t="s">
        <v>42</v>
      </c>
      <c r="N256" s="21">
        <v>147965.48000000001</v>
      </c>
      <c r="O256" s="1">
        <v>46111</v>
      </c>
      <c r="P256" s="105"/>
      <c r="Q256" s="11"/>
      <c r="R256" s="11"/>
      <c r="S256" s="11"/>
      <c r="T256" s="11"/>
    </row>
    <row r="257" spans="1:20" s="12" customFormat="1" ht="50.1" customHeight="1" x14ac:dyDescent="0.25">
      <c r="A257" s="9" t="s">
        <v>2</v>
      </c>
      <c r="B257" s="9" t="s">
        <v>15</v>
      </c>
      <c r="C257" s="9" t="s">
        <v>512</v>
      </c>
      <c r="D257" s="13" t="s">
        <v>582</v>
      </c>
      <c r="E257" s="9" t="s">
        <v>523</v>
      </c>
      <c r="F257" s="9">
        <v>10</v>
      </c>
      <c r="G257" s="9" t="s">
        <v>44</v>
      </c>
      <c r="H257" s="9" t="s">
        <v>69</v>
      </c>
      <c r="I257" s="9" t="s">
        <v>115</v>
      </c>
      <c r="J257" s="10" t="s">
        <v>148</v>
      </c>
      <c r="K257" s="10" t="s">
        <v>68</v>
      </c>
      <c r="L257" s="9" t="s">
        <v>3</v>
      </c>
      <c r="M257" s="9" t="s">
        <v>42</v>
      </c>
      <c r="N257" s="21">
        <v>1789797.3</v>
      </c>
      <c r="O257" s="1">
        <v>46111</v>
      </c>
      <c r="P257" s="105"/>
      <c r="Q257" s="11"/>
      <c r="R257" s="11"/>
      <c r="S257" s="11"/>
      <c r="T257" s="11"/>
    </row>
    <row r="258" spans="1:20" s="12" customFormat="1" ht="50.1" customHeight="1" x14ac:dyDescent="0.25">
      <c r="A258" s="9" t="s">
        <v>2</v>
      </c>
      <c r="B258" s="9" t="s">
        <v>15</v>
      </c>
      <c r="C258" s="9" t="s">
        <v>512</v>
      </c>
      <c r="D258" s="13" t="s">
        <v>583</v>
      </c>
      <c r="E258" s="9" t="s">
        <v>526</v>
      </c>
      <c r="F258" s="9">
        <v>10</v>
      </c>
      <c r="G258" s="9" t="s">
        <v>44</v>
      </c>
      <c r="H258" s="9" t="s">
        <v>69</v>
      </c>
      <c r="I258" s="9" t="s">
        <v>115</v>
      </c>
      <c r="J258" s="9" t="s">
        <v>138</v>
      </c>
      <c r="K258" s="10" t="s">
        <v>68</v>
      </c>
      <c r="L258" s="9" t="s">
        <v>3</v>
      </c>
      <c r="M258" s="9" t="s">
        <v>42</v>
      </c>
      <c r="N258" s="21">
        <v>900625.9</v>
      </c>
      <c r="O258" s="1">
        <v>46111</v>
      </c>
      <c r="P258" s="105"/>
      <c r="Q258" s="11"/>
      <c r="R258" s="11"/>
      <c r="S258" s="11"/>
      <c r="T258" s="11"/>
    </row>
    <row r="259" spans="1:20" s="12" customFormat="1" ht="50.1" customHeight="1" x14ac:dyDescent="0.25">
      <c r="A259" s="9" t="s">
        <v>2</v>
      </c>
      <c r="B259" s="9" t="s">
        <v>15</v>
      </c>
      <c r="C259" s="9" t="s">
        <v>512</v>
      </c>
      <c r="D259" s="13" t="s">
        <v>584</v>
      </c>
      <c r="E259" s="9" t="s">
        <v>523</v>
      </c>
      <c r="F259" s="9">
        <v>10</v>
      </c>
      <c r="G259" s="9" t="s">
        <v>44</v>
      </c>
      <c r="H259" s="9" t="s">
        <v>69</v>
      </c>
      <c r="I259" s="9" t="s">
        <v>115</v>
      </c>
      <c r="J259" s="10" t="s">
        <v>148</v>
      </c>
      <c r="K259" s="10" t="s">
        <v>68</v>
      </c>
      <c r="L259" s="9" t="s">
        <v>3</v>
      </c>
      <c r="M259" s="9" t="s">
        <v>42</v>
      </c>
      <c r="N259" s="21">
        <v>477568.9</v>
      </c>
      <c r="O259" s="1">
        <v>46111</v>
      </c>
      <c r="P259" s="105"/>
      <c r="Q259" s="11"/>
      <c r="R259" s="11"/>
      <c r="S259" s="11"/>
      <c r="T259" s="11"/>
    </row>
    <row r="260" spans="1:20" s="12" customFormat="1" ht="50.1" customHeight="1" x14ac:dyDescent="0.25">
      <c r="A260" s="9" t="s">
        <v>2</v>
      </c>
      <c r="B260" s="9" t="s">
        <v>15</v>
      </c>
      <c r="C260" s="9" t="s">
        <v>512</v>
      </c>
      <c r="D260" s="13" t="s">
        <v>585</v>
      </c>
      <c r="E260" s="9" t="s">
        <v>526</v>
      </c>
      <c r="F260" s="9">
        <v>10</v>
      </c>
      <c r="G260" s="9" t="s">
        <v>44</v>
      </c>
      <c r="H260" s="9" t="s">
        <v>69</v>
      </c>
      <c r="I260" s="9" t="s">
        <v>115</v>
      </c>
      <c r="J260" s="9" t="s">
        <v>138</v>
      </c>
      <c r="K260" s="10" t="s">
        <v>68</v>
      </c>
      <c r="L260" s="9" t="s">
        <v>3</v>
      </c>
      <c r="M260" s="9" t="s">
        <v>42</v>
      </c>
      <c r="N260" s="21">
        <v>465548</v>
      </c>
      <c r="O260" s="1">
        <v>46111</v>
      </c>
      <c r="P260" s="105"/>
      <c r="Q260" s="11"/>
      <c r="R260" s="11"/>
      <c r="S260" s="11"/>
      <c r="T260" s="11"/>
    </row>
    <row r="261" spans="1:20" s="12" customFormat="1" ht="50.1" customHeight="1" x14ac:dyDescent="0.25">
      <c r="A261" s="9" t="s">
        <v>2</v>
      </c>
      <c r="B261" s="9" t="s">
        <v>15</v>
      </c>
      <c r="C261" s="9" t="s">
        <v>512</v>
      </c>
      <c r="D261" s="13" t="s">
        <v>586</v>
      </c>
      <c r="E261" s="9" t="s">
        <v>526</v>
      </c>
      <c r="F261" s="9">
        <v>10</v>
      </c>
      <c r="G261" s="9" t="s">
        <v>44</v>
      </c>
      <c r="H261" s="9" t="s">
        <v>69</v>
      </c>
      <c r="I261" s="9" t="s">
        <v>115</v>
      </c>
      <c r="J261" s="9" t="s">
        <v>138</v>
      </c>
      <c r="K261" s="10" t="s">
        <v>68</v>
      </c>
      <c r="L261" s="9" t="s">
        <v>3</v>
      </c>
      <c r="M261" s="9" t="s">
        <v>42</v>
      </c>
      <c r="N261" s="21">
        <v>95815.2</v>
      </c>
      <c r="O261" s="1">
        <v>46111</v>
      </c>
      <c r="P261" s="105"/>
      <c r="Q261" s="11"/>
      <c r="R261" s="11"/>
      <c r="S261" s="11"/>
      <c r="T261" s="11"/>
    </row>
    <row r="262" spans="1:20" s="12" customFormat="1" ht="45" customHeight="1" x14ac:dyDescent="0.25">
      <c r="A262" s="9" t="s">
        <v>2</v>
      </c>
      <c r="B262" s="9" t="s">
        <v>15</v>
      </c>
      <c r="C262" s="9" t="s">
        <v>473</v>
      </c>
      <c r="D262" s="13" t="s">
        <v>587</v>
      </c>
      <c r="E262" s="9" t="s">
        <v>493</v>
      </c>
      <c r="F262" s="9">
        <v>80</v>
      </c>
      <c r="G262" s="9" t="s">
        <v>44</v>
      </c>
      <c r="H262" s="9" t="s">
        <v>65</v>
      </c>
      <c r="I262" s="9" t="s">
        <v>115</v>
      </c>
      <c r="J262" s="10" t="s">
        <v>137</v>
      </c>
      <c r="K262" s="10" t="s">
        <v>50</v>
      </c>
      <c r="L262" s="9" t="s">
        <v>3</v>
      </c>
      <c r="M262" s="9" t="s">
        <v>42</v>
      </c>
      <c r="N262" s="21">
        <v>2803537.6</v>
      </c>
      <c r="O262" s="1">
        <v>46111</v>
      </c>
      <c r="P262" s="105"/>
      <c r="Q262" s="11"/>
      <c r="R262" s="11"/>
      <c r="S262" s="11"/>
      <c r="T262" s="11"/>
    </row>
    <row r="263" spans="1:20" s="12" customFormat="1" ht="56.25" customHeight="1" x14ac:dyDescent="0.25">
      <c r="A263" s="9" t="s">
        <v>2</v>
      </c>
      <c r="B263" s="9" t="s">
        <v>15</v>
      </c>
      <c r="C263" s="9" t="s">
        <v>512</v>
      </c>
      <c r="D263" s="13" t="s">
        <v>531</v>
      </c>
      <c r="E263" s="9" t="s">
        <v>523</v>
      </c>
      <c r="F263" s="9">
        <v>4</v>
      </c>
      <c r="G263" s="9" t="s">
        <v>44</v>
      </c>
      <c r="H263" s="9" t="s">
        <v>69</v>
      </c>
      <c r="I263" s="9" t="s">
        <v>115</v>
      </c>
      <c r="J263" s="10" t="s">
        <v>148</v>
      </c>
      <c r="K263" s="10" t="s">
        <v>68</v>
      </c>
      <c r="L263" s="9" t="s">
        <v>3</v>
      </c>
      <c r="M263" s="9" t="s">
        <v>42</v>
      </c>
      <c r="N263" s="21">
        <v>1523100.52</v>
      </c>
      <c r="O263" s="1">
        <v>46111</v>
      </c>
      <c r="P263" s="105"/>
      <c r="Q263" s="11"/>
      <c r="R263" s="11"/>
      <c r="S263" s="11"/>
      <c r="T263" s="11"/>
    </row>
    <row r="264" spans="1:20" s="12" customFormat="1" ht="50.1" customHeight="1" x14ac:dyDescent="0.25">
      <c r="A264" s="9" t="s">
        <v>2</v>
      </c>
      <c r="B264" s="9" t="s">
        <v>15</v>
      </c>
      <c r="C264" s="9" t="s">
        <v>512</v>
      </c>
      <c r="D264" s="13" t="s">
        <v>532</v>
      </c>
      <c r="E264" s="9" t="s">
        <v>526</v>
      </c>
      <c r="F264" s="9">
        <v>4</v>
      </c>
      <c r="G264" s="9" t="s">
        <v>44</v>
      </c>
      <c r="H264" s="9" t="s">
        <v>69</v>
      </c>
      <c r="I264" s="9" t="s">
        <v>115</v>
      </c>
      <c r="J264" s="9" t="s">
        <v>138</v>
      </c>
      <c r="K264" s="10" t="s">
        <v>68</v>
      </c>
      <c r="L264" s="9" t="s">
        <v>3</v>
      </c>
      <c r="M264" s="9" t="s">
        <v>42</v>
      </c>
      <c r="N264" s="21">
        <v>317922.36</v>
      </c>
      <c r="O264" s="1">
        <v>46111</v>
      </c>
      <c r="P264" s="105"/>
      <c r="Q264" s="11"/>
      <c r="R264" s="11"/>
      <c r="S264" s="11"/>
      <c r="T264" s="11"/>
    </row>
    <row r="265" spans="1:20" s="12" customFormat="1" ht="50.1" customHeight="1" x14ac:dyDescent="0.25">
      <c r="A265" s="9" t="s">
        <v>2</v>
      </c>
      <c r="B265" s="9" t="s">
        <v>15</v>
      </c>
      <c r="C265" s="9" t="s">
        <v>512</v>
      </c>
      <c r="D265" s="13" t="s">
        <v>530</v>
      </c>
      <c r="E265" s="9" t="s">
        <v>526</v>
      </c>
      <c r="F265" s="9">
        <v>4</v>
      </c>
      <c r="G265" s="9" t="s">
        <v>44</v>
      </c>
      <c r="H265" s="9" t="s">
        <v>69</v>
      </c>
      <c r="I265" s="9" t="s">
        <v>115</v>
      </c>
      <c r="J265" s="9" t="s">
        <v>138</v>
      </c>
      <c r="K265" s="10" t="s">
        <v>68</v>
      </c>
      <c r="L265" s="9" t="s">
        <v>3</v>
      </c>
      <c r="M265" s="9" t="s">
        <v>42</v>
      </c>
      <c r="N265" s="21">
        <v>817640.4</v>
      </c>
      <c r="O265" s="1">
        <v>46111</v>
      </c>
      <c r="P265" s="105"/>
      <c r="Q265" s="11"/>
      <c r="R265" s="11"/>
      <c r="S265" s="11"/>
      <c r="T265" s="11"/>
    </row>
    <row r="266" spans="1:20" s="12" customFormat="1" ht="50.1" customHeight="1" x14ac:dyDescent="0.25">
      <c r="A266" s="9" t="s">
        <v>2</v>
      </c>
      <c r="B266" s="9" t="s">
        <v>15</v>
      </c>
      <c r="C266" s="9" t="s">
        <v>512</v>
      </c>
      <c r="D266" s="13" t="s">
        <v>533</v>
      </c>
      <c r="E266" s="9" t="s">
        <v>523</v>
      </c>
      <c r="F266" s="9">
        <v>8</v>
      </c>
      <c r="G266" s="9" t="s">
        <v>44</v>
      </c>
      <c r="H266" s="9" t="s">
        <v>69</v>
      </c>
      <c r="I266" s="9" t="s">
        <v>115</v>
      </c>
      <c r="J266" s="10" t="s">
        <v>148</v>
      </c>
      <c r="K266" s="10" t="s">
        <v>68</v>
      </c>
      <c r="L266" s="9" t="s">
        <v>3</v>
      </c>
      <c r="M266" s="9" t="s">
        <v>42</v>
      </c>
      <c r="N266" s="21">
        <v>2803290.48</v>
      </c>
      <c r="O266" s="1">
        <v>46111</v>
      </c>
      <c r="P266" s="105"/>
      <c r="Q266" s="11"/>
      <c r="R266" s="11"/>
      <c r="S266" s="11"/>
      <c r="T266" s="11"/>
    </row>
    <row r="267" spans="1:20" s="12" customFormat="1" ht="50.1" customHeight="1" x14ac:dyDescent="0.25">
      <c r="A267" s="9" t="s">
        <v>2</v>
      </c>
      <c r="B267" s="9" t="s">
        <v>15</v>
      </c>
      <c r="C267" s="9" t="s">
        <v>512</v>
      </c>
      <c r="D267" s="13" t="s">
        <v>534</v>
      </c>
      <c r="E267" s="9" t="s">
        <v>526</v>
      </c>
      <c r="F267" s="9">
        <v>8</v>
      </c>
      <c r="G267" s="9" t="s">
        <v>44</v>
      </c>
      <c r="H267" s="9" t="s">
        <v>69</v>
      </c>
      <c r="I267" s="9" t="s">
        <v>115</v>
      </c>
      <c r="J267" s="9" t="s">
        <v>138</v>
      </c>
      <c r="K267" s="10" t="s">
        <v>68</v>
      </c>
      <c r="L267" s="9" t="s">
        <v>3</v>
      </c>
      <c r="M267" s="9" t="s">
        <v>42</v>
      </c>
      <c r="N267" s="21">
        <v>535999.52</v>
      </c>
      <c r="O267" s="1">
        <v>46111</v>
      </c>
      <c r="P267" s="105"/>
      <c r="Q267" s="11"/>
      <c r="R267" s="11"/>
      <c r="S267" s="11"/>
      <c r="T267" s="11"/>
    </row>
    <row r="268" spans="1:20" s="12" customFormat="1" ht="50.1" customHeight="1" x14ac:dyDescent="0.25">
      <c r="A268" s="9" t="s">
        <v>2</v>
      </c>
      <c r="B268" s="9" t="s">
        <v>15</v>
      </c>
      <c r="C268" s="9" t="s">
        <v>512</v>
      </c>
      <c r="D268" s="13" t="s">
        <v>530</v>
      </c>
      <c r="E268" s="9" t="s">
        <v>526</v>
      </c>
      <c r="F268" s="9">
        <v>8</v>
      </c>
      <c r="G268" s="9" t="s">
        <v>44</v>
      </c>
      <c r="H268" s="9" t="s">
        <v>69</v>
      </c>
      <c r="I268" s="9" t="s">
        <v>115</v>
      </c>
      <c r="J268" s="9" t="s">
        <v>138</v>
      </c>
      <c r="K268" s="10" t="s">
        <v>68</v>
      </c>
      <c r="L268" s="9" t="s">
        <v>3</v>
      </c>
      <c r="M268" s="9" t="s">
        <v>42</v>
      </c>
      <c r="N268" s="21">
        <v>1635280.8</v>
      </c>
      <c r="O268" s="1">
        <v>46111</v>
      </c>
      <c r="P268" s="105"/>
      <c r="Q268" s="11"/>
      <c r="R268" s="11"/>
      <c r="S268" s="11"/>
      <c r="T268" s="11"/>
    </row>
    <row r="269" spans="1:20" s="12" customFormat="1" ht="50.1" customHeight="1" x14ac:dyDescent="0.25">
      <c r="A269" s="9" t="s">
        <v>2</v>
      </c>
      <c r="B269" s="9" t="s">
        <v>15</v>
      </c>
      <c r="C269" s="9" t="s">
        <v>512</v>
      </c>
      <c r="D269" s="13" t="s">
        <v>535</v>
      </c>
      <c r="E269" s="9" t="s">
        <v>523</v>
      </c>
      <c r="F269" s="9">
        <v>4</v>
      </c>
      <c r="G269" s="9" t="s">
        <v>44</v>
      </c>
      <c r="H269" s="9" t="s">
        <v>69</v>
      </c>
      <c r="I269" s="9" t="s">
        <v>115</v>
      </c>
      <c r="J269" s="10" t="s">
        <v>148</v>
      </c>
      <c r="K269" s="10" t="s">
        <v>68</v>
      </c>
      <c r="L269" s="9" t="s">
        <v>3</v>
      </c>
      <c r="M269" s="9" t="s">
        <v>42</v>
      </c>
      <c r="N269" s="21">
        <v>1966613.52</v>
      </c>
      <c r="O269" s="1">
        <v>46111</v>
      </c>
      <c r="P269" s="105"/>
      <c r="Q269" s="11"/>
      <c r="R269" s="11"/>
      <c r="S269" s="11"/>
      <c r="T269" s="11"/>
    </row>
    <row r="270" spans="1:20" s="12" customFormat="1" ht="50.1" customHeight="1" x14ac:dyDescent="0.25">
      <c r="A270" s="9" t="s">
        <v>2</v>
      </c>
      <c r="B270" s="9" t="s">
        <v>15</v>
      </c>
      <c r="C270" s="9" t="s">
        <v>512</v>
      </c>
      <c r="D270" s="13" t="s">
        <v>536</v>
      </c>
      <c r="E270" s="9" t="s">
        <v>526</v>
      </c>
      <c r="F270" s="9">
        <v>4</v>
      </c>
      <c r="G270" s="9" t="s">
        <v>44</v>
      </c>
      <c r="H270" s="9" t="s">
        <v>69</v>
      </c>
      <c r="I270" s="9" t="s">
        <v>115</v>
      </c>
      <c r="J270" s="9" t="s">
        <v>138</v>
      </c>
      <c r="K270" s="10" t="s">
        <v>68</v>
      </c>
      <c r="L270" s="9" t="s">
        <v>3</v>
      </c>
      <c r="M270" s="9" t="s">
        <v>42</v>
      </c>
      <c r="N270" s="21">
        <v>425402.16</v>
      </c>
      <c r="O270" s="1">
        <v>46111</v>
      </c>
      <c r="P270" s="105"/>
      <c r="Q270" s="11"/>
      <c r="R270" s="11"/>
      <c r="S270" s="11"/>
      <c r="T270" s="11"/>
    </row>
    <row r="271" spans="1:20" s="12" customFormat="1" ht="50.1" customHeight="1" x14ac:dyDescent="0.25">
      <c r="A271" s="9" t="s">
        <v>2</v>
      </c>
      <c r="B271" s="9" t="s">
        <v>15</v>
      </c>
      <c r="C271" s="9" t="s">
        <v>512</v>
      </c>
      <c r="D271" s="13" t="s">
        <v>537</v>
      </c>
      <c r="E271" s="9" t="s">
        <v>526</v>
      </c>
      <c r="F271" s="9">
        <v>4</v>
      </c>
      <c r="G271" s="9" t="s">
        <v>44</v>
      </c>
      <c r="H271" s="9" t="s">
        <v>69</v>
      </c>
      <c r="I271" s="9" t="s">
        <v>115</v>
      </c>
      <c r="J271" s="9" t="s">
        <v>138</v>
      </c>
      <c r="K271" s="10" t="s">
        <v>68</v>
      </c>
      <c r="L271" s="9" t="s">
        <v>3</v>
      </c>
      <c r="M271" s="9" t="s">
        <v>42</v>
      </c>
      <c r="N271" s="21">
        <v>1849677.28</v>
      </c>
      <c r="O271" s="1">
        <v>46111</v>
      </c>
      <c r="P271" s="105"/>
      <c r="Q271" s="11"/>
      <c r="R271" s="11"/>
      <c r="S271" s="11"/>
      <c r="T271" s="11"/>
    </row>
    <row r="272" spans="1:20" s="12" customFormat="1" ht="50.1" customHeight="1" x14ac:dyDescent="0.25">
      <c r="A272" s="9" t="s">
        <v>2</v>
      </c>
      <c r="B272" s="9" t="s">
        <v>15</v>
      </c>
      <c r="C272" s="9" t="s">
        <v>512</v>
      </c>
      <c r="D272" s="13" t="s">
        <v>538</v>
      </c>
      <c r="E272" s="9" t="s">
        <v>523</v>
      </c>
      <c r="F272" s="9">
        <v>2</v>
      </c>
      <c r="G272" s="9" t="s">
        <v>44</v>
      </c>
      <c r="H272" s="9" t="s">
        <v>69</v>
      </c>
      <c r="I272" s="9" t="s">
        <v>115</v>
      </c>
      <c r="J272" s="10" t="s">
        <v>148</v>
      </c>
      <c r="K272" s="10" t="s">
        <v>68</v>
      </c>
      <c r="L272" s="9" t="s">
        <v>3</v>
      </c>
      <c r="M272" s="9" t="s">
        <v>42</v>
      </c>
      <c r="N272" s="21">
        <v>1869907.36</v>
      </c>
      <c r="O272" s="1">
        <v>46111</v>
      </c>
      <c r="P272" s="105"/>
      <c r="Q272" s="11"/>
      <c r="R272" s="11"/>
      <c r="S272" s="11"/>
      <c r="T272" s="11"/>
    </row>
    <row r="273" spans="1:20" s="12" customFormat="1" ht="50.1" customHeight="1" x14ac:dyDescent="0.25">
      <c r="A273" s="9" t="s">
        <v>2</v>
      </c>
      <c r="B273" s="9" t="s">
        <v>15</v>
      </c>
      <c r="C273" s="9" t="s">
        <v>512</v>
      </c>
      <c r="D273" s="13" t="s">
        <v>539</v>
      </c>
      <c r="E273" s="9" t="s">
        <v>526</v>
      </c>
      <c r="F273" s="9">
        <v>2</v>
      </c>
      <c r="G273" s="9" t="s">
        <v>44</v>
      </c>
      <c r="H273" s="9" t="s">
        <v>69</v>
      </c>
      <c r="I273" s="9" t="s">
        <v>115</v>
      </c>
      <c r="J273" s="9" t="s">
        <v>138</v>
      </c>
      <c r="K273" s="10" t="s">
        <v>68</v>
      </c>
      <c r="L273" s="9" t="s">
        <v>3</v>
      </c>
      <c r="M273" s="9" t="s">
        <v>42</v>
      </c>
      <c r="N273" s="21">
        <v>514981.74</v>
      </c>
      <c r="O273" s="1">
        <v>46111</v>
      </c>
      <c r="P273" s="105"/>
      <c r="Q273" s="11"/>
      <c r="R273" s="11"/>
      <c r="S273" s="11"/>
      <c r="T273" s="11"/>
    </row>
    <row r="274" spans="1:20" s="12" customFormat="1" ht="50.1" customHeight="1" x14ac:dyDescent="0.25">
      <c r="A274" s="9" t="s">
        <v>2</v>
      </c>
      <c r="B274" s="9" t="s">
        <v>15</v>
      </c>
      <c r="C274" s="9" t="s">
        <v>512</v>
      </c>
      <c r="D274" s="13" t="s">
        <v>540</v>
      </c>
      <c r="E274" s="9" t="s">
        <v>523</v>
      </c>
      <c r="F274" s="9">
        <v>24</v>
      </c>
      <c r="G274" s="9" t="s">
        <v>44</v>
      </c>
      <c r="H274" s="9" t="s">
        <v>69</v>
      </c>
      <c r="I274" s="9" t="s">
        <v>115</v>
      </c>
      <c r="J274" s="10" t="s">
        <v>148</v>
      </c>
      <c r="K274" s="10" t="s">
        <v>68</v>
      </c>
      <c r="L274" s="9" t="s">
        <v>3</v>
      </c>
      <c r="M274" s="9" t="s">
        <v>42</v>
      </c>
      <c r="N274" s="21">
        <v>567172.31999999995</v>
      </c>
      <c r="O274" s="1">
        <v>46111</v>
      </c>
      <c r="P274" s="105"/>
      <c r="Q274" s="11"/>
      <c r="R274" s="11"/>
      <c r="S274" s="11"/>
      <c r="T274" s="11"/>
    </row>
    <row r="275" spans="1:20" s="12" customFormat="1" ht="50.1" customHeight="1" x14ac:dyDescent="0.25">
      <c r="A275" s="9" t="s">
        <v>2</v>
      </c>
      <c r="B275" s="9" t="s">
        <v>15</v>
      </c>
      <c r="C275" s="9" t="s">
        <v>512</v>
      </c>
      <c r="D275" s="13" t="s">
        <v>541</v>
      </c>
      <c r="E275" s="9" t="s">
        <v>523</v>
      </c>
      <c r="F275" s="9">
        <v>20</v>
      </c>
      <c r="G275" s="9" t="s">
        <v>44</v>
      </c>
      <c r="H275" s="9" t="s">
        <v>69</v>
      </c>
      <c r="I275" s="9" t="s">
        <v>115</v>
      </c>
      <c r="J275" s="10" t="s">
        <v>148</v>
      </c>
      <c r="K275" s="10" t="s">
        <v>68</v>
      </c>
      <c r="L275" s="9" t="s">
        <v>3</v>
      </c>
      <c r="M275" s="9" t="s">
        <v>42</v>
      </c>
      <c r="N275" s="21">
        <v>92192.4</v>
      </c>
      <c r="O275" s="1">
        <v>46111</v>
      </c>
      <c r="P275" s="105"/>
      <c r="Q275" s="11"/>
      <c r="R275" s="11"/>
      <c r="S275" s="11"/>
      <c r="T275" s="11"/>
    </row>
    <row r="276" spans="1:20" s="12" customFormat="1" ht="50.1" customHeight="1" x14ac:dyDescent="0.25">
      <c r="A276" s="9" t="s">
        <v>2</v>
      </c>
      <c r="B276" s="9" t="s">
        <v>15</v>
      </c>
      <c r="C276" s="9" t="s">
        <v>512</v>
      </c>
      <c r="D276" s="13" t="s">
        <v>542</v>
      </c>
      <c r="E276" s="9" t="s">
        <v>523</v>
      </c>
      <c r="F276" s="9">
        <v>34</v>
      </c>
      <c r="G276" s="9" t="s">
        <v>44</v>
      </c>
      <c r="H276" s="9" t="s">
        <v>69</v>
      </c>
      <c r="I276" s="9" t="s">
        <v>115</v>
      </c>
      <c r="J276" s="10" t="s">
        <v>148</v>
      </c>
      <c r="K276" s="10" t="s">
        <v>68</v>
      </c>
      <c r="L276" s="9" t="s">
        <v>3</v>
      </c>
      <c r="M276" s="9" t="s">
        <v>42</v>
      </c>
      <c r="N276" s="21">
        <v>303185.14</v>
      </c>
      <c r="O276" s="1">
        <v>46111</v>
      </c>
      <c r="P276" s="105"/>
      <c r="Q276" s="11"/>
      <c r="R276" s="11"/>
      <c r="S276" s="11"/>
      <c r="T276" s="11"/>
    </row>
    <row r="277" spans="1:20" s="12" customFormat="1" ht="50.1" customHeight="1" x14ac:dyDescent="0.25">
      <c r="A277" s="9" t="s">
        <v>2</v>
      </c>
      <c r="B277" s="9" t="s">
        <v>15</v>
      </c>
      <c r="C277" s="9" t="s">
        <v>512</v>
      </c>
      <c r="D277" s="13" t="s">
        <v>543</v>
      </c>
      <c r="E277" s="9" t="s">
        <v>523</v>
      </c>
      <c r="F277" s="9">
        <v>30</v>
      </c>
      <c r="G277" s="9" t="s">
        <v>44</v>
      </c>
      <c r="H277" s="9" t="s">
        <v>69</v>
      </c>
      <c r="I277" s="9" t="s">
        <v>115</v>
      </c>
      <c r="J277" s="10" t="s">
        <v>148</v>
      </c>
      <c r="K277" s="10" t="s">
        <v>68</v>
      </c>
      <c r="L277" s="9" t="s">
        <v>3</v>
      </c>
      <c r="M277" s="9" t="s">
        <v>42</v>
      </c>
      <c r="N277" s="21">
        <v>216315.3</v>
      </c>
      <c r="O277" s="1">
        <v>46111</v>
      </c>
      <c r="P277" s="105"/>
      <c r="Q277" s="11"/>
      <c r="R277" s="11"/>
      <c r="S277" s="11"/>
      <c r="T277" s="11"/>
    </row>
    <row r="278" spans="1:20" s="12" customFormat="1" ht="50.1" customHeight="1" x14ac:dyDescent="0.25">
      <c r="A278" s="9" t="s">
        <v>2</v>
      </c>
      <c r="B278" s="9" t="s">
        <v>15</v>
      </c>
      <c r="C278" s="9" t="s">
        <v>512</v>
      </c>
      <c r="D278" s="13" t="s">
        <v>544</v>
      </c>
      <c r="E278" s="9" t="s">
        <v>523</v>
      </c>
      <c r="F278" s="9">
        <v>30</v>
      </c>
      <c r="G278" s="9" t="s">
        <v>44</v>
      </c>
      <c r="H278" s="9" t="s">
        <v>69</v>
      </c>
      <c r="I278" s="9" t="s">
        <v>115</v>
      </c>
      <c r="J278" s="10" t="s">
        <v>148</v>
      </c>
      <c r="K278" s="10" t="s">
        <v>68</v>
      </c>
      <c r="L278" s="9" t="s">
        <v>3</v>
      </c>
      <c r="M278" s="9" t="s">
        <v>42</v>
      </c>
      <c r="N278" s="21">
        <v>124172.4</v>
      </c>
      <c r="O278" s="1">
        <v>46111</v>
      </c>
      <c r="P278" s="105"/>
      <c r="Q278" s="11"/>
      <c r="R278" s="11"/>
      <c r="S278" s="11"/>
      <c r="T278" s="11"/>
    </row>
    <row r="279" spans="1:20" s="12" customFormat="1" ht="50.1" customHeight="1" x14ac:dyDescent="0.25">
      <c r="A279" s="9" t="s">
        <v>2</v>
      </c>
      <c r="B279" s="9" t="s">
        <v>15</v>
      </c>
      <c r="C279" s="9" t="s">
        <v>512</v>
      </c>
      <c r="D279" s="13" t="s">
        <v>545</v>
      </c>
      <c r="E279" s="9" t="s">
        <v>523</v>
      </c>
      <c r="F279" s="9">
        <v>30</v>
      </c>
      <c r="G279" s="9" t="s">
        <v>44</v>
      </c>
      <c r="H279" s="9" t="s">
        <v>69</v>
      </c>
      <c r="I279" s="9" t="s">
        <v>115</v>
      </c>
      <c r="J279" s="10" t="s">
        <v>148</v>
      </c>
      <c r="K279" s="10" t="s">
        <v>68</v>
      </c>
      <c r="L279" s="9" t="s">
        <v>3</v>
      </c>
      <c r="M279" s="9" t="s">
        <v>42</v>
      </c>
      <c r="N279" s="21">
        <v>87459.3</v>
      </c>
      <c r="O279" s="1">
        <v>46111</v>
      </c>
      <c r="P279" s="105"/>
      <c r="Q279" s="11"/>
      <c r="R279" s="11"/>
      <c r="S279" s="11"/>
      <c r="T279" s="11"/>
    </row>
    <row r="280" spans="1:20" s="12" customFormat="1" ht="50.1" customHeight="1" x14ac:dyDescent="0.25">
      <c r="A280" s="9" t="s">
        <v>2</v>
      </c>
      <c r="B280" s="9" t="s">
        <v>15</v>
      </c>
      <c r="C280" s="9" t="s">
        <v>473</v>
      </c>
      <c r="D280" s="13" t="s">
        <v>546</v>
      </c>
      <c r="E280" s="9" t="s">
        <v>493</v>
      </c>
      <c r="F280" s="9">
        <v>1</v>
      </c>
      <c r="G280" s="9" t="s">
        <v>44</v>
      </c>
      <c r="H280" s="9" t="s">
        <v>65</v>
      </c>
      <c r="I280" s="9" t="s">
        <v>115</v>
      </c>
      <c r="J280" s="10" t="s">
        <v>137</v>
      </c>
      <c r="K280" s="10" t="s">
        <v>50</v>
      </c>
      <c r="L280" s="9" t="s">
        <v>3</v>
      </c>
      <c r="M280" s="9" t="s">
        <v>42</v>
      </c>
      <c r="N280" s="21">
        <v>1479073.01</v>
      </c>
      <c r="O280" s="1">
        <v>46111</v>
      </c>
      <c r="P280" s="105"/>
      <c r="Q280" s="11"/>
      <c r="R280" s="11"/>
      <c r="S280" s="11"/>
      <c r="T280" s="11"/>
    </row>
    <row r="281" spans="1:20" s="12" customFormat="1" ht="50.1" customHeight="1" x14ac:dyDescent="0.25">
      <c r="A281" s="9" t="s">
        <v>5</v>
      </c>
      <c r="B281" s="9" t="s">
        <v>267</v>
      </c>
      <c r="C281" s="9" t="s">
        <v>467</v>
      </c>
      <c r="D281" s="13" t="s">
        <v>284</v>
      </c>
      <c r="E281" s="9" t="s">
        <v>491</v>
      </c>
      <c r="F281" s="9">
        <v>1</v>
      </c>
      <c r="G281" s="9" t="s">
        <v>44</v>
      </c>
      <c r="H281" s="9" t="s">
        <v>65</v>
      </c>
      <c r="I281" s="9" t="s">
        <v>115</v>
      </c>
      <c r="J281" s="17" t="s">
        <v>137</v>
      </c>
      <c r="K281" s="10" t="s">
        <v>50</v>
      </c>
      <c r="L281" s="9" t="s">
        <v>4</v>
      </c>
      <c r="M281" s="9" t="s">
        <v>42</v>
      </c>
      <c r="N281" s="22">
        <v>14930</v>
      </c>
      <c r="O281" s="1">
        <v>46054</v>
      </c>
      <c r="P281" s="9"/>
      <c r="Q281" s="11"/>
      <c r="R281" s="11"/>
      <c r="S281" s="11"/>
      <c r="T281" s="11"/>
    </row>
    <row r="282" spans="1:20" s="12" customFormat="1" ht="50.1" customHeight="1" x14ac:dyDescent="0.25">
      <c r="A282" s="9" t="s">
        <v>385</v>
      </c>
      <c r="B282" s="9" t="s">
        <v>386</v>
      </c>
      <c r="C282" s="23" t="s">
        <v>390</v>
      </c>
      <c r="D282" s="20" t="s">
        <v>480</v>
      </c>
      <c r="E282" s="9" t="s">
        <v>491</v>
      </c>
      <c r="F282" s="9">
        <v>320</v>
      </c>
      <c r="G282" s="9" t="s">
        <v>44</v>
      </c>
      <c r="H282" s="9" t="s">
        <v>65</v>
      </c>
      <c r="I282" s="9" t="s">
        <v>115</v>
      </c>
      <c r="J282" s="10" t="s">
        <v>126</v>
      </c>
      <c r="K282" s="10" t="s">
        <v>50</v>
      </c>
      <c r="L282" s="9" t="s">
        <v>474</v>
      </c>
      <c r="M282" s="9" t="s">
        <v>42</v>
      </c>
      <c r="N282" s="2">
        <v>252345.60000000001</v>
      </c>
      <c r="O282" s="1">
        <v>46143</v>
      </c>
      <c r="P282" s="9"/>
      <c r="Q282" s="11"/>
      <c r="R282" s="11"/>
      <c r="S282" s="11"/>
      <c r="T282" s="11"/>
    </row>
    <row r="283" spans="1:20" s="12" customFormat="1" ht="44.25" customHeight="1" x14ac:dyDescent="0.25">
      <c r="A283" s="9" t="s">
        <v>5</v>
      </c>
      <c r="B283" s="9" t="s">
        <v>5</v>
      </c>
      <c r="C283" s="23" t="s">
        <v>286</v>
      </c>
      <c r="D283" s="20" t="s">
        <v>499</v>
      </c>
      <c r="E283" s="9" t="s">
        <v>491</v>
      </c>
      <c r="F283" s="9">
        <v>30</v>
      </c>
      <c r="G283" s="9" t="s">
        <v>44</v>
      </c>
      <c r="H283" s="9" t="s">
        <v>69</v>
      </c>
      <c r="I283" s="9" t="s">
        <v>115</v>
      </c>
      <c r="J283" s="9" t="s">
        <v>148</v>
      </c>
      <c r="K283" s="9" t="s">
        <v>68</v>
      </c>
      <c r="L283" s="9" t="s">
        <v>4</v>
      </c>
      <c r="M283" s="9" t="s">
        <v>41</v>
      </c>
      <c r="N283" s="2">
        <v>21912.3</v>
      </c>
      <c r="O283" s="1">
        <v>46078</v>
      </c>
      <c r="P283" s="9"/>
      <c r="Q283" s="11"/>
      <c r="R283" s="11"/>
      <c r="S283" s="11"/>
      <c r="T283" s="11"/>
    </row>
    <row r="284" spans="1:20" s="12" customFormat="1" ht="44.25" customHeight="1" x14ac:dyDescent="0.25">
      <c r="A284" s="9" t="s">
        <v>2</v>
      </c>
      <c r="B284" s="9" t="s">
        <v>271</v>
      </c>
      <c r="C284" s="9" t="s">
        <v>286</v>
      </c>
      <c r="D284" s="20" t="s">
        <v>488</v>
      </c>
      <c r="E284" s="9" t="s">
        <v>491</v>
      </c>
      <c r="F284" s="9">
        <v>91</v>
      </c>
      <c r="G284" s="9" t="s">
        <v>44</v>
      </c>
      <c r="H284" s="9" t="s">
        <v>69</v>
      </c>
      <c r="I284" s="9" t="s">
        <v>115</v>
      </c>
      <c r="J284" s="9" t="s">
        <v>148</v>
      </c>
      <c r="K284" s="9" t="s">
        <v>68</v>
      </c>
      <c r="L284" s="9" t="s">
        <v>4</v>
      </c>
      <c r="M284" s="9" t="s">
        <v>264</v>
      </c>
      <c r="N284" s="2">
        <v>47400.7</v>
      </c>
      <c r="O284" s="1">
        <v>46113</v>
      </c>
      <c r="P284" s="9"/>
      <c r="Q284" s="11"/>
      <c r="R284" s="11"/>
      <c r="S284" s="11"/>
      <c r="T284" s="11"/>
    </row>
    <row r="285" spans="1:20" s="12" customFormat="1" ht="50.1" customHeight="1" x14ac:dyDescent="0.25">
      <c r="A285" s="9" t="s">
        <v>385</v>
      </c>
      <c r="B285" s="9" t="s">
        <v>386</v>
      </c>
      <c r="C285" s="23" t="s">
        <v>390</v>
      </c>
      <c r="D285" s="20" t="s">
        <v>481</v>
      </c>
      <c r="E285" s="9" t="s">
        <v>491</v>
      </c>
      <c r="F285" s="9">
        <v>400</v>
      </c>
      <c r="G285" s="9" t="s">
        <v>44</v>
      </c>
      <c r="H285" s="9" t="s">
        <v>65</v>
      </c>
      <c r="I285" s="9" t="s">
        <v>115</v>
      </c>
      <c r="J285" s="10" t="s">
        <v>126</v>
      </c>
      <c r="K285" s="10" t="s">
        <v>50</v>
      </c>
      <c r="L285" s="9" t="s">
        <v>3</v>
      </c>
      <c r="M285" s="9" t="s">
        <v>264</v>
      </c>
      <c r="N285" s="2">
        <v>107600</v>
      </c>
      <c r="O285" s="1">
        <v>46174</v>
      </c>
      <c r="P285" s="9"/>
      <c r="Q285" s="11"/>
      <c r="R285" s="11"/>
      <c r="S285" s="11"/>
      <c r="T285" s="11"/>
    </row>
    <row r="286" spans="1:20" s="12" customFormat="1" ht="50.1" customHeight="1" x14ac:dyDescent="0.25">
      <c r="A286" s="9" t="s">
        <v>385</v>
      </c>
      <c r="B286" s="9" t="s">
        <v>386</v>
      </c>
      <c r="C286" s="23" t="s">
        <v>390</v>
      </c>
      <c r="D286" s="20" t="s">
        <v>484</v>
      </c>
      <c r="E286" s="9" t="s">
        <v>491</v>
      </c>
      <c r="F286" s="9">
        <v>130</v>
      </c>
      <c r="G286" s="9" t="s">
        <v>44</v>
      </c>
      <c r="H286" s="9" t="s">
        <v>69</v>
      </c>
      <c r="I286" s="9" t="s">
        <v>115</v>
      </c>
      <c r="J286" s="10" t="s">
        <v>148</v>
      </c>
      <c r="K286" s="10" t="s">
        <v>68</v>
      </c>
      <c r="L286" s="9" t="s">
        <v>3</v>
      </c>
      <c r="M286" s="9" t="s">
        <v>264</v>
      </c>
      <c r="N286" s="2">
        <v>147875</v>
      </c>
      <c r="O286" s="1">
        <v>46174</v>
      </c>
      <c r="P286" s="9"/>
      <c r="Q286" s="11"/>
      <c r="R286" s="11"/>
      <c r="S286" s="11"/>
      <c r="T286" s="11"/>
    </row>
    <row r="287" spans="1:20" s="12" customFormat="1" ht="50.1" customHeight="1" x14ac:dyDescent="0.25">
      <c r="A287" s="9" t="s">
        <v>385</v>
      </c>
      <c r="B287" s="9" t="s">
        <v>386</v>
      </c>
      <c r="C287" s="23" t="s">
        <v>390</v>
      </c>
      <c r="D287" s="20" t="s">
        <v>485</v>
      </c>
      <c r="E287" s="9" t="s">
        <v>491</v>
      </c>
      <c r="F287" s="9">
        <v>130</v>
      </c>
      <c r="G287" s="9" t="s">
        <v>44</v>
      </c>
      <c r="H287" s="9" t="s">
        <v>65</v>
      </c>
      <c r="I287" s="9" t="s">
        <v>115</v>
      </c>
      <c r="J287" s="10" t="s">
        <v>126</v>
      </c>
      <c r="K287" s="10" t="s">
        <v>50</v>
      </c>
      <c r="L287" s="9" t="s">
        <v>3</v>
      </c>
      <c r="M287" s="9" t="s">
        <v>264</v>
      </c>
      <c r="N287" s="2">
        <v>43680</v>
      </c>
      <c r="O287" s="1">
        <v>46174</v>
      </c>
      <c r="P287" s="9"/>
      <c r="Q287" s="11"/>
      <c r="R287" s="11"/>
      <c r="S287" s="11"/>
      <c r="T287" s="11"/>
    </row>
    <row r="288" spans="1:20" s="12" customFormat="1" ht="45.75" customHeight="1" x14ac:dyDescent="0.25">
      <c r="A288" s="9" t="s">
        <v>385</v>
      </c>
      <c r="B288" s="9" t="s">
        <v>386</v>
      </c>
      <c r="C288" s="23" t="s">
        <v>390</v>
      </c>
      <c r="D288" s="20" t="s">
        <v>486</v>
      </c>
      <c r="E288" s="9" t="s">
        <v>491</v>
      </c>
      <c r="F288" s="9">
        <v>130</v>
      </c>
      <c r="G288" s="9" t="s">
        <v>44</v>
      </c>
      <c r="H288" s="9" t="s">
        <v>65</v>
      </c>
      <c r="I288" s="9" t="s">
        <v>115</v>
      </c>
      <c r="J288" s="10" t="s">
        <v>126</v>
      </c>
      <c r="K288" s="10" t="s">
        <v>50</v>
      </c>
      <c r="L288" s="9" t="s">
        <v>3</v>
      </c>
      <c r="M288" s="9" t="s">
        <v>264</v>
      </c>
      <c r="N288" s="2">
        <v>52390</v>
      </c>
      <c r="O288" s="1">
        <v>46174</v>
      </c>
      <c r="P288" s="9"/>
      <c r="Q288" s="11"/>
      <c r="R288" s="11"/>
      <c r="S288" s="11"/>
      <c r="T288" s="11"/>
    </row>
    <row r="289" spans="1:20" s="12" customFormat="1" ht="40.5" customHeight="1" x14ac:dyDescent="0.25">
      <c r="A289" s="9" t="s">
        <v>385</v>
      </c>
      <c r="B289" s="9" t="s">
        <v>386</v>
      </c>
      <c r="C289" s="23" t="s">
        <v>390</v>
      </c>
      <c r="D289" s="20" t="s">
        <v>482</v>
      </c>
      <c r="E289" s="9" t="s">
        <v>491</v>
      </c>
      <c r="F289" s="9">
        <v>130</v>
      </c>
      <c r="G289" s="9" t="s">
        <v>44</v>
      </c>
      <c r="H289" s="9" t="s">
        <v>65</v>
      </c>
      <c r="I289" s="9" t="s">
        <v>115</v>
      </c>
      <c r="J289" s="10" t="s">
        <v>126</v>
      </c>
      <c r="K289" s="10" t="s">
        <v>50</v>
      </c>
      <c r="L289" s="9" t="s">
        <v>3</v>
      </c>
      <c r="M289" s="9" t="s">
        <v>264</v>
      </c>
      <c r="N289" s="2">
        <v>20600</v>
      </c>
      <c r="O289" s="1">
        <v>46174</v>
      </c>
      <c r="P289" s="9"/>
      <c r="Q289" s="11"/>
      <c r="R289" s="11"/>
      <c r="S289" s="11"/>
      <c r="T289" s="11"/>
    </row>
    <row r="290" spans="1:20" s="12" customFormat="1" ht="50.1" customHeight="1" x14ac:dyDescent="0.25">
      <c r="A290" s="9" t="s">
        <v>385</v>
      </c>
      <c r="B290" s="9" t="s">
        <v>386</v>
      </c>
      <c r="C290" s="23" t="s">
        <v>390</v>
      </c>
      <c r="D290" s="20" t="s">
        <v>483</v>
      </c>
      <c r="E290" s="9" t="s">
        <v>491</v>
      </c>
      <c r="F290" s="9">
        <v>11</v>
      </c>
      <c r="G290" s="9" t="s">
        <v>44</v>
      </c>
      <c r="H290" s="9" t="s">
        <v>65</v>
      </c>
      <c r="I290" s="9" t="s">
        <v>115</v>
      </c>
      <c r="J290" s="10" t="s">
        <v>126</v>
      </c>
      <c r="K290" s="10" t="s">
        <v>50</v>
      </c>
      <c r="L290" s="9" t="s">
        <v>3</v>
      </c>
      <c r="M290" s="9" t="s">
        <v>264</v>
      </c>
      <c r="N290" s="2">
        <v>22209</v>
      </c>
      <c r="O290" s="1">
        <v>46174</v>
      </c>
      <c r="P290" s="9"/>
      <c r="Q290" s="11"/>
      <c r="R290" s="11"/>
      <c r="S290" s="11"/>
      <c r="T290" s="11"/>
    </row>
    <row r="291" spans="1:20" s="12" customFormat="1" ht="50.1" customHeight="1" x14ac:dyDescent="0.25">
      <c r="A291" s="9" t="s">
        <v>2</v>
      </c>
      <c r="B291" s="9" t="s">
        <v>652</v>
      </c>
      <c r="C291" s="23" t="s">
        <v>390</v>
      </c>
      <c r="D291" s="13" t="s">
        <v>339</v>
      </c>
      <c r="E291" s="9" t="s">
        <v>493</v>
      </c>
      <c r="F291" s="9">
        <v>1</v>
      </c>
      <c r="G291" s="9" t="s">
        <v>43</v>
      </c>
      <c r="H291" s="9" t="s">
        <v>65</v>
      </c>
      <c r="I291" s="9" t="s">
        <v>115</v>
      </c>
      <c r="J291" s="17" t="s">
        <v>137</v>
      </c>
      <c r="K291" s="9" t="s">
        <v>50</v>
      </c>
      <c r="L291" s="9" t="s">
        <v>474</v>
      </c>
      <c r="M291" s="24" t="s">
        <v>376</v>
      </c>
      <c r="N291" s="2">
        <v>396226.08</v>
      </c>
      <c r="O291" s="1">
        <v>46023</v>
      </c>
      <c r="P291" s="25"/>
      <c r="Q291" s="11"/>
      <c r="R291" s="11"/>
      <c r="S291" s="11"/>
      <c r="T291" s="11"/>
    </row>
    <row r="292" spans="1:20" s="32" customFormat="1" ht="75.75" customHeight="1" x14ac:dyDescent="0.25">
      <c r="A292" s="10" t="s">
        <v>385</v>
      </c>
      <c r="B292" s="10" t="s">
        <v>632</v>
      </c>
      <c r="C292" s="10" t="s">
        <v>308</v>
      </c>
      <c r="D292" s="82" t="s">
        <v>631</v>
      </c>
      <c r="E292" s="10" t="s">
        <v>491</v>
      </c>
      <c r="F292" s="10">
        <v>1</v>
      </c>
      <c r="G292" s="10" t="s">
        <v>44</v>
      </c>
      <c r="H292" s="10" t="s">
        <v>69</v>
      </c>
      <c r="I292" s="10" t="s">
        <v>115</v>
      </c>
      <c r="J292" s="10" t="s">
        <v>148</v>
      </c>
      <c r="K292" s="10" t="s">
        <v>68</v>
      </c>
      <c r="L292" s="10" t="s">
        <v>3</v>
      </c>
      <c r="M292" s="10" t="s">
        <v>42</v>
      </c>
      <c r="N292" s="83">
        <v>168995</v>
      </c>
      <c r="O292" s="75">
        <v>46266</v>
      </c>
      <c r="P292" s="84" t="s">
        <v>634</v>
      </c>
    </row>
    <row r="293" spans="1:20" s="12" customFormat="1" ht="50.1" customHeight="1" x14ac:dyDescent="0.25">
      <c r="A293" s="9" t="s">
        <v>2</v>
      </c>
      <c r="B293" s="9" t="s">
        <v>652</v>
      </c>
      <c r="C293" s="23" t="s">
        <v>390</v>
      </c>
      <c r="D293" s="13" t="s">
        <v>462</v>
      </c>
      <c r="E293" s="9" t="s">
        <v>493</v>
      </c>
      <c r="F293" s="9">
        <v>1</v>
      </c>
      <c r="G293" s="9" t="s">
        <v>53</v>
      </c>
      <c r="H293" s="9" t="s">
        <v>65</v>
      </c>
      <c r="I293" s="9" t="s">
        <v>115</v>
      </c>
      <c r="J293" s="17" t="s">
        <v>137</v>
      </c>
      <c r="K293" s="9" t="s">
        <v>50</v>
      </c>
      <c r="L293" s="9" t="s">
        <v>3</v>
      </c>
      <c r="M293" s="26" t="s">
        <v>380</v>
      </c>
      <c r="N293" s="2">
        <v>0</v>
      </c>
      <c r="O293" s="1">
        <v>46023</v>
      </c>
      <c r="P293" s="25"/>
      <c r="Q293" s="11"/>
      <c r="R293" s="11"/>
      <c r="S293" s="11"/>
      <c r="T293" s="11"/>
    </row>
    <row r="294" spans="1:20" ht="50.1" customHeight="1" x14ac:dyDescent="0.25">
      <c r="A294" s="9" t="s">
        <v>2</v>
      </c>
      <c r="B294" s="9" t="s">
        <v>384</v>
      </c>
      <c r="C294" s="9" t="s">
        <v>468</v>
      </c>
      <c r="D294" s="13" t="s">
        <v>287</v>
      </c>
      <c r="E294" s="9" t="s">
        <v>493</v>
      </c>
      <c r="F294" s="9">
        <v>1</v>
      </c>
      <c r="G294" s="9" t="s">
        <v>43</v>
      </c>
      <c r="H294" s="9" t="s">
        <v>65</v>
      </c>
      <c r="I294" s="9" t="s">
        <v>115</v>
      </c>
      <c r="J294" s="10" t="s">
        <v>126</v>
      </c>
      <c r="K294" s="9" t="s">
        <v>50</v>
      </c>
      <c r="L294" s="9" t="s">
        <v>3</v>
      </c>
      <c r="M294" s="20" t="s">
        <v>264</v>
      </c>
      <c r="N294" s="2">
        <v>1379268</v>
      </c>
      <c r="O294" s="1">
        <v>46023</v>
      </c>
      <c r="P294" s="25"/>
      <c r="Q294" s="11"/>
      <c r="R294" s="11"/>
      <c r="S294" s="11"/>
      <c r="T294" s="11"/>
    </row>
    <row r="295" spans="1:20" s="12" customFormat="1" ht="50.1" customHeight="1" x14ac:dyDescent="0.25">
      <c r="A295" s="9" t="s">
        <v>2</v>
      </c>
      <c r="B295" s="9" t="s">
        <v>384</v>
      </c>
      <c r="C295" s="9" t="s">
        <v>468</v>
      </c>
      <c r="D295" s="13" t="s">
        <v>288</v>
      </c>
      <c r="E295" s="9" t="s">
        <v>493</v>
      </c>
      <c r="F295" s="9">
        <v>1</v>
      </c>
      <c r="G295" s="9" t="s">
        <v>43</v>
      </c>
      <c r="H295" s="9" t="s">
        <v>65</v>
      </c>
      <c r="I295" s="9" t="s">
        <v>115</v>
      </c>
      <c r="J295" s="10" t="s">
        <v>126</v>
      </c>
      <c r="K295" s="9" t="s">
        <v>50</v>
      </c>
      <c r="L295" s="9" t="s">
        <v>3</v>
      </c>
      <c r="M295" s="20" t="s">
        <v>41</v>
      </c>
      <c r="N295" s="2">
        <v>2883924</v>
      </c>
      <c r="O295" s="1">
        <v>46023</v>
      </c>
      <c r="P295" s="25"/>
      <c r="Q295" s="11"/>
      <c r="R295" s="11"/>
      <c r="S295" s="11"/>
      <c r="T295" s="11"/>
    </row>
    <row r="296" spans="1:20" s="12" customFormat="1" ht="50.1" customHeight="1" x14ac:dyDescent="0.25">
      <c r="A296" s="9" t="s">
        <v>2</v>
      </c>
      <c r="B296" s="9" t="s">
        <v>384</v>
      </c>
      <c r="C296" s="9" t="s">
        <v>468</v>
      </c>
      <c r="D296" s="13" t="s">
        <v>461</v>
      </c>
      <c r="E296" s="9" t="s">
        <v>493</v>
      </c>
      <c r="F296" s="9">
        <v>1</v>
      </c>
      <c r="G296" s="9" t="s">
        <v>43</v>
      </c>
      <c r="H296" s="9" t="s">
        <v>65</v>
      </c>
      <c r="I296" s="9" t="s">
        <v>115</v>
      </c>
      <c r="J296" s="10" t="s">
        <v>126</v>
      </c>
      <c r="K296" s="9" t="s">
        <v>50</v>
      </c>
      <c r="L296" s="9" t="s">
        <v>3</v>
      </c>
      <c r="M296" s="20" t="s">
        <v>264</v>
      </c>
      <c r="N296" s="2">
        <v>1191186</v>
      </c>
      <c r="O296" s="1">
        <v>46023</v>
      </c>
      <c r="P296" s="25"/>
      <c r="Q296" s="11"/>
      <c r="R296" s="11"/>
      <c r="S296" s="11"/>
      <c r="T296" s="11"/>
    </row>
    <row r="297" spans="1:20" s="12" customFormat="1" ht="50.1" customHeight="1" x14ac:dyDescent="0.25">
      <c r="A297" s="9" t="s">
        <v>2</v>
      </c>
      <c r="B297" s="9" t="s">
        <v>384</v>
      </c>
      <c r="C297" s="9" t="s">
        <v>468</v>
      </c>
      <c r="D297" s="13" t="s">
        <v>444</v>
      </c>
      <c r="E297" s="9" t="s">
        <v>493</v>
      </c>
      <c r="F297" s="9">
        <v>1</v>
      </c>
      <c r="G297" s="9" t="s">
        <v>43</v>
      </c>
      <c r="H297" s="9" t="s">
        <v>65</v>
      </c>
      <c r="I297" s="9" t="s">
        <v>115</v>
      </c>
      <c r="J297" s="10" t="s">
        <v>126</v>
      </c>
      <c r="K297" s="9" t="s">
        <v>50</v>
      </c>
      <c r="L297" s="9" t="s">
        <v>3</v>
      </c>
      <c r="M297" s="20" t="s">
        <v>264</v>
      </c>
      <c r="N297" s="2">
        <v>1755432</v>
      </c>
      <c r="O297" s="1">
        <v>46023</v>
      </c>
      <c r="P297" s="25"/>
      <c r="Q297" s="11"/>
      <c r="R297" s="11"/>
      <c r="S297" s="11"/>
      <c r="T297" s="11"/>
    </row>
    <row r="298" spans="1:20" s="12" customFormat="1" ht="50.1" customHeight="1" x14ac:dyDescent="0.25">
      <c r="A298" s="9" t="s">
        <v>2</v>
      </c>
      <c r="B298" s="9" t="s">
        <v>384</v>
      </c>
      <c r="C298" s="9" t="s">
        <v>468</v>
      </c>
      <c r="D298" s="13" t="s">
        <v>289</v>
      </c>
      <c r="E298" s="9" t="s">
        <v>493</v>
      </c>
      <c r="F298" s="9">
        <v>1</v>
      </c>
      <c r="G298" s="9" t="s">
        <v>43</v>
      </c>
      <c r="H298" s="9" t="s">
        <v>65</v>
      </c>
      <c r="I298" s="9" t="s">
        <v>115</v>
      </c>
      <c r="J298" s="10" t="s">
        <v>126</v>
      </c>
      <c r="K298" s="9" t="s">
        <v>50</v>
      </c>
      <c r="L298" s="9" t="s">
        <v>3</v>
      </c>
      <c r="M298" s="20" t="s">
        <v>264</v>
      </c>
      <c r="N298" s="2">
        <v>1191186</v>
      </c>
      <c r="O298" s="1">
        <v>46023</v>
      </c>
      <c r="P298" s="25"/>
      <c r="Q298" s="11"/>
      <c r="R298" s="11"/>
      <c r="S298" s="11"/>
      <c r="T298" s="11"/>
    </row>
    <row r="299" spans="1:20" s="12" customFormat="1" ht="50.1" customHeight="1" x14ac:dyDescent="0.25">
      <c r="A299" s="9" t="s">
        <v>2</v>
      </c>
      <c r="B299" s="9" t="s">
        <v>14</v>
      </c>
      <c r="C299" s="26" t="s">
        <v>342</v>
      </c>
      <c r="D299" s="13" t="s">
        <v>457</v>
      </c>
      <c r="E299" s="9" t="s">
        <v>493</v>
      </c>
      <c r="F299" s="9">
        <v>1</v>
      </c>
      <c r="G299" s="9" t="s">
        <v>44</v>
      </c>
      <c r="H299" s="9" t="s">
        <v>65</v>
      </c>
      <c r="I299" s="9" t="s">
        <v>115</v>
      </c>
      <c r="J299" s="9" t="s">
        <v>137</v>
      </c>
      <c r="K299" s="9" t="s">
        <v>50</v>
      </c>
      <c r="L299" s="9" t="s">
        <v>3</v>
      </c>
      <c r="M299" s="24" t="s">
        <v>41</v>
      </c>
      <c r="N299" s="2">
        <v>79733.039999999994</v>
      </c>
      <c r="O299" s="1">
        <v>46143</v>
      </c>
      <c r="P299" s="25"/>
      <c r="Q299" s="11"/>
      <c r="R299" s="11"/>
      <c r="S299" s="11"/>
      <c r="T299" s="11"/>
    </row>
    <row r="300" spans="1:20" s="12" customFormat="1" ht="50.1" customHeight="1" x14ac:dyDescent="0.25">
      <c r="A300" s="9" t="s">
        <v>2</v>
      </c>
      <c r="B300" s="9" t="s">
        <v>14</v>
      </c>
      <c r="C300" s="26" t="s">
        <v>342</v>
      </c>
      <c r="D300" s="13" t="s">
        <v>456</v>
      </c>
      <c r="E300" s="9" t="s">
        <v>493</v>
      </c>
      <c r="F300" s="9">
        <v>1</v>
      </c>
      <c r="G300" s="9" t="s">
        <v>44</v>
      </c>
      <c r="H300" s="9" t="s">
        <v>65</v>
      </c>
      <c r="I300" s="9" t="s">
        <v>115</v>
      </c>
      <c r="J300" s="9" t="s">
        <v>137</v>
      </c>
      <c r="K300" s="9" t="s">
        <v>50</v>
      </c>
      <c r="L300" s="9" t="s">
        <v>3</v>
      </c>
      <c r="M300" s="24" t="s">
        <v>264</v>
      </c>
      <c r="N300" s="2">
        <v>144490</v>
      </c>
      <c r="O300" s="1">
        <v>46143</v>
      </c>
      <c r="P300" s="25"/>
      <c r="Q300" s="11"/>
      <c r="R300" s="11"/>
      <c r="S300" s="11"/>
      <c r="T300" s="11"/>
    </row>
    <row r="301" spans="1:20" s="12" customFormat="1" ht="50.1" customHeight="1" x14ac:dyDescent="0.25">
      <c r="A301" s="9" t="s">
        <v>2</v>
      </c>
      <c r="B301" s="9" t="s">
        <v>14</v>
      </c>
      <c r="C301" s="26" t="s">
        <v>342</v>
      </c>
      <c r="D301" s="13" t="s">
        <v>455</v>
      </c>
      <c r="E301" s="9" t="s">
        <v>493</v>
      </c>
      <c r="F301" s="9">
        <v>1</v>
      </c>
      <c r="G301" s="9" t="s">
        <v>44</v>
      </c>
      <c r="H301" s="9" t="s">
        <v>65</v>
      </c>
      <c r="I301" s="9" t="s">
        <v>115</v>
      </c>
      <c r="J301" s="9" t="s">
        <v>137</v>
      </c>
      <c r="K301" s="9" t="s">
        <v>50</v>
      </c>
      <c r="L301" s="9" t="s">
        <v>3</v>
      </c>
      <c r="M301" s="24" t="s">
        <v>41</v>
      </c>
      <c r="N301" s="2">
        <v>700000</v>
      </c>
      <c r="O301" s="1">
        <v>46143</v>
      </c>
      <c r="P301" s="25"/>
      <c r="Q301" s="11"/>
      <c r="R301" s="11"/>
      <c r="S301" s="11"/>
      <c r="T301" s="11"/>
    </row>
    <row r="302" spans="1:20" s="12" customFormat="1" ht="50.1" customHeight="1" x14ac:dyDescent="0.25">
      <c r="A302" s="9" t="s">
        <v>2</v>
      </c>
      <c r="B302" s="9" t="s">
        <v>652</v>
      </c>
      <c r="C302" s="26" t="s">
        <v>342</v>
      </c>
      <c r="D302" s="13" t="s">
        <v>304</v>
      </c>
      <c r="E302" s="9" t="s">
        <v>493</v>
      </c>
      <c r="F302" s="9">
        <v>1</v>
      </c>
      <c r="G302" s="9" t="s">
        <v>43</v>
      </c>
      <c r="H302" s="9" t="s">
        <v>65</v>
      </c>
      <c r="I302" s="9" t="s">
        <v>115</v>
      </c>
      <c r="J302" s="9" t="s">
        <v>135</v>
      </c>
      <c r="K302" s="9" t="s">
        <v>50</v>
      </c>
      <c r="L302" s="9" t="s">
        <v>3</v>
      </c>
      <c r="M302" s="24" t="s">
        <v>374</v>
      </c>
      <c r="N302" s="2">
        <v>423000</v>
      </c>
      <c r="O302" s="1">
        <v>46023</v>
      </c>
      <c r="P302" s="25"/>
      <c r="Q302" s="11"/>
      <c r="R302" s="11"/>
      <c r="S302" s="11"/>
      <c r="T302" s="11"/>
    </row>
    <row r="303" spans="1:20" s="12" customFormat="1" ht="50.1" customHeight="1" x14ac:dyDescent="0.25">
      <c r="A303" s="9" t="s">
        <v>2</v>
      </c>
      <c r="B303" s="9" t="s">
        <v>652</v>
      </c>
      <c r="C303" s="26" t="s">
        <v>342</v>
      </c>
      <c r="D303" s="13" t="s">
        <v>303</v>
      </c>
      <c r="E303" s="9" t="s">
        <v>493</v>
      </c>
      <c r="F303" s="9">
        <v>1</v>
      </c>
      <c r="G303" s="9" t="s">
        <v>43</v>
      </c>
      <c r="H303" s="9" t="s">
        <v>65</v>
      </c>
      <c r="I303" s="9" t="s">
        <v>115</v>
      </c>
      <c r="J303" s="9" t="s">
        <v>135</v>
      </c>
      <c r="K303" s="9" t="s">
        <v>50</v>
      </c>
      <c r="L303" s="9" t="s">
        <v>3</v>
      </c>
      <c r="M303" s="24" t="s">
        <v>379</v>
      </c>
      <c r="N303" s="2">
        <v>4597224.59</v>
      </c>
      <c r="O303" s="1">
        <v>46023</v>
      </c>
      <c r="P303" s="25"/>
      <c r="Q303" s="11"/>
      <c r="R303" s="11"/>
      <c r="S303" s="11"/>
      <c r="T303" s="11"/>
    </row>
    <row r="304" spans="1:20" s="12" customFormat="1" ht="50.1" customHeight="1" x14ac:dyDescent="0.25">
      <c r="A304" s="9" t="s">
        <v>2</v>
      </c>
      <c r="B304" s="9" t="s">
        <v>652</v>
      </c>
      <c r="C304" s="26" t="s">
        <v>342</v>
      </c>
      <c r="D304" s="13" t="s">
        <v>302</v>
      </c>
      <c r="E304" s="9" t="s">
        <v>493</v>
      </c>
      <c r="F304" s="9">
        <v>1</v>
      </c>
      <c r="G304" s="9" t="s">
        <v>43</v>
      </c>
      <c r="H304" s="9" t="s">
        <v>65</v>
      </c>
      <c r="I304" s="9" t="s">
        <v>115</v>
      </c>
      <c r="J304" s="9" t="s">
        <v>135</v>
      </c>
      <c r="K304" s="9" t="s">
        <v>50</v>
      </c>
      <c r="L304" s="9" t="s">
        <v>3</v>
      </c>
      <c r="M304" s="24" t="s">
        <v>290</v>
      </c>
      <c r="N304" s="2">
        <v>802577.95</v>
      </c>
      <c r="O304" s="1">
        <v>46023</v>
      </c>
      <c r="P304" s="25"/>
      <c r="Q304" s="11"/>
      <c r="R304" s="11"/>
      <c r="S304" s="11"/>
      <c r="T304" s="11"/>
    </row>
    <row r="305" spans="1:20" s="12" customFormat="1" ht="50.1" customHeight="1" x14ac:dyDescent="0.25">
      <c r="A305" s="9" t="s">
        <v>2</v>
      </c>
      <c r="B305" s="9" t="s">
        <v>652</v>
      </c>
      <c r="C305" s="26" t="s">
        <v>342</v>
      </c>
      <c r="D305" s="13" t="s">
        <v>477</v>
      </c>
      <c r="E305" s="9" t="s">
        <v>493</v>
      </c>
      <c r="F305" s="9">
        <v>1</v>
      </c>
      <c r="G305" s="9" t="s">
        <v>43</v>
      </c>
      <c r="H305" s="9" t="s">
        <v>65</v>
      </c>
      <c r="I305" s="9" t="s">
        <v>115</v>
      </c>
      <c r="J305" s="9" t="s">
        <v>137</v>
      </c>
      <c r="K305" s="9" t="s">
        <v>50</v>
      </c>
      <c r="L305" s="27" t="s">
        <v>479</v>
      </c>
      <c r="M305" s="28" t="s">
        <v>383</v>
      </c>
      <c r="N305" s="2">
        <v>549801.6</v>
      </c>
      <c r="O305" s="1">
        <v>46023</v>
      </c>
      <c r="P305" s="29"/>
      <c r="Q305" s="11"/>
      <c r="R305" s="11"/>
      <c r="S305" s="11"/>
      <c r="T305" s="11"/>
    </row>
    <row r="306" spans="1:20" s="12" customFormat="1" ht="50.1" customHeight="1" x14ac:dyDescent="0.25">
      <c r="A306" s="9" t="s">
        <v>2</v>
      </c>
      <c r="B306" s="9" t="s">
        <v>652</v>
      </c>
      <c r="C306" s="26" t="s">
        <v>342</v>
      </c>
      <c r="D306" s="13" t="s">
        <v>341</v>
      </c>
      <c r="E306" s="9" t="s">
        <v>493</v>
      </c>
      <c r="F306" s="9">
        <v>1</v>
      </c>
      <c r="G306" s="9" t="s">
        <v>43</v>
      </c>
      <c r="H306" s="9" t="s">
        <v>65</v>
      </c>
      <c r="I306" s="9" t="s">
        <v>115</v>
      </c>
      <c r="J306" s="9" t="s">
        <v>137</v>
      </c>
      <c r="K306" s="9" t="s">
        <v>50</v>
      </c>
      <c r="L306" s="9" t="s">
        <v>3</v>
      </c>
      <c r="M306" s="24" t="s">
        <v>375</v>
      </c>
      <c r="N306" s="2">
        <v>974000</v>
      </c>
      <c r="O306" s="1">
        <v>46023</v>
      </c>
      <c r="P306" s="25"/>
      <c r="Q306" s="11"/>
      <c r="R306" s="11"/>
      <c r="S306" s="11"/>
      <c r="T306" s="11"/>
    </row>
    <row r="307" spans="1:20" s="12" customFormat="1" ht="50.1" customHeight="1" x14ac:dyDescent="0.25">
      <c r="A307" s="9" t="s">
        <v>2</v>
      </c>
      <c r="B307" s="9" t="s">
        <v>652</v>
      </c>
      <c r="C307" s="26" t="s">
        <v>342</v>
      </c>
      <c r="D307" s="13" t="s">
        <v>336</v>
      </c>
      <c r="E307" s="9" t="s">
        <v>493</v>
      </c>
      <c r="F307" s="9">
        <v>1</v>
      </c>
      <c r="G307" s="9" t="s">
        <v>43</v>
      </c>
      <c r="H307" s="9" t="s">
        <v>65</v>
      </c>
      <c r="I307" s="9" t="s">
        <v>115</v>
      </c>
      <c r="J307" s="9" t="s">
        <v>137</v>
      </c>
      <c r="K307" s="9" t="s">
        <v>50</v>
      </c>
      <c r="L307" s="9" t="s">
        <v>3</v>
      </c>
      <c r="M307" s="24" t="s">
        <v>379</v>
      </c>
      <c r="N307" s="2">
        <v>437813</v>
      </c>
      <c r="O307" s="1">
        <v>46023</v>
      </c>
      <c r="P307" s="25"/>
      <c r="Q307" s="11"/>
      <c r="R307" s="11"/>
      <c r="S307" s="11"/>
      <c r="T307" s="11"/>
    </row>
    <row r="308" spans="1:20" s="12" customFormat="1" ht="50.1" customHeight="1" x14ac:dyDescent="0.25">
      <c r="A308" s="9" t="s">
        <v>2</v>
      </c>
      <c r="B308" s="9" t="s">
        <v>652</v>
      </c>
      <c r="C308" s="26" t="s">
        <v>342</v>
      </c>
      <c r="D308" s="13" t="s">
        <v>337</v>
      </c>
      <c r="E308" s="9" t="s">
        <v>493</v>
      </c>
      <c r="F308" s="9">
        <v>1</v>
      </c>
      <c r="G308" s="9" t="s">
        <v>43</v>
      </c>
      <c r="H308" s="9" t="s">
        <v>65</v>
      </c>
      <c r="I308" s="9" t="s">
        <v>115</v>
      </c>
      <c r="J308" s="9" t="s">
        <v>137</v>
      </c>
      <c r="K308" s="9" t="s">
        <v>50</v>
      </c>
      <c r="L308" s="9" t="s">
        <v>3</v>
      </c>
      <c r="M308" s="24" t="s">
        <v>378</v>
      </c>
      <c r="N308" s="2">
        <v>835920</v>
      </c>
      <c r="O308" s="1">
        <v>46023</v>
      </c>
      <c r="P308" s="25"/>
      <c r="Q308" s="11"/>
      <c r="R308" s="11"/>
      <c r="S308" s="11"/>
      <c r="T308" s="11"/>
    </row>
    <row r="309" spans="1:20" s="12" customFormat="1" ht="50.1" customHeight="1" x14ac:dyDescent="0.25">
      <c r="A309" s="9" t="s">
        <v>2</v>
      </c>
      <c r="B309" s="9" t="s">
        <v>652</v>
      </c>
      <c r="C309" s="26" t="s">
        <v>342</v>
      </c>
      <c r="D309" s="13" t="s">
        <v>338</v>
      </c>
      <c r="E309" s="9" t="s">
        <v>493</v>
      </c>
      <c r="F309" s="9">
        <v>1</v>
      </c>
      <c r="G309" s="9" t="s">
        <v>43</v>
      </c>
      <c r="H309" s="9" t="s">
        <v>65</v>
      </c>
      <c r="I309" s="9" t="s">
        <v>115</v>
      </c>
      <c r="J309" s="9" t="s">
        <v>137</v>
      </c>
      <c r="K309" s="9" t="s">
        <v>50</v>
      </c>
      <c r="L309" s="9" t="s">
        <v>4</v>
      </c>
      <c r="M309" s="24" t="s">
        <v>375</v>
      </c>
      <c r="N309" s="2">
        <v>14887.68</v>
      </c>
      <c r="O309" s="1">
        <v>46023</v>
      </c>
      <c r="P309" s="25"/>
      <c r="Q309" s="11"/>
      <c r="R309" s="11"/>
      <c r="S309" s="11"/>
      <c r="T309" s="11"/>
    </row>
    <row r="310" spans="1:20" s="12" customFormat="1" ht="50.1" customHeight="1" x14ac:dyDescent="0.25">
      <c r="A310" s="9" t="s">
        <v>2</v>
      </c>
      <c r="B310" s="9" t="s">
        <v>652</v>
      </c>
      <c r="C310" s="26" t="s">
        <v>342</v>
      </c>
      <c r="D310" s="13" t="s">
        <v>340</v>
      </c>
      <c r="E310" s="9" t="s">
        <v>493</v>
      </c>
      <c r="F310" s="9">
        <v>1</v>
      </c>
      <c r="G310" s="9" t="s">
        <v>43</v>
      </c>
      <c r="H310" s="9" t="s">
        <v>65</v>
      </c>
      <c r="I310" s="9" t="s">
        <v>115</v>
      </c>
      <c r="J310" s="9" t="s">
        <v>137</v>
      </c>
      <c r="K310" s="9" t="s">
        <v>50</v>
      </c>
      <c r="L310" s="9" t="s">
        <v>463</v>
      </c>
      <c r="M310" s="24" t="s">
        <v>290</v>
      </c>
      <c r="N310" s="2">
        <v>8160</v>
      </c>
      <c r="O310" s="1">
        <v>46023</v>
      </c>
      <c r="P310" s="25"/>
      <c r="Q310" s="11"/>
      <c r="R310" s="11"/>
      <c r="S310" s="11"/>
      <c r="T310" s="11"/>
    </row>
    <row r="311" spans="1:20" s="12" customFormat="1" ht="50.1" customHeight="1" x14ac:dyDescent="0.25">
      <c r="A311" s="9" t="s">
        <v>2</v>
      </c>
      <c r="B311" s="9" t="s">
        <v>652</v>
      </c>
      <c r="C311" s="26" t="s">
        <v>342</v>
      </c>
      <c r="D311" s="13" t="s">
        <v>343</v>
      </c>
      <c r="E311" s="9" t="s">
        <v>493</v>
      </c>
      <c r="F311" s="9">
        <v>1</v>
      </c>
      <c r="G311" s="9" t="s">
        <v>43</v>
      </c>
      <c r="H311" s="9" t="s">
        <v>65</v>
      </c>
      <c r="I311" s="9" t="s">
        <v>115</v>
      </c>
      <c r="J311" s="9" t="s">
        <v>137</v>
      </c>
      <c r="K311" s="9" t="s">
        <v>50</v>
      </c>
      <c r="L311" s="9" t="s">
        <v>3</v>
      </c>
      <c r="M311" s="24" t="s">
        <v>379</v>
      </c>
      <c r="N311" s="2">
        <v>6374.28</v>
      </c>
      <c r="O311" s="1">
        <v>46023</v>
      </c>
      <c r="P311" s="25"/>
      <c r="Q311" s="11"/>
      <c r="R311" s="11"/>
      <c r="S311" s="11"/>
      <c r="T311" s="11"/>
    </row>
    <row r="312" spans="1:20" s="12" customFormat="1" ht="50.1" customHeight="1" x14ac:dyDescent="0.25">
      <c r="A312" s="9" t="s">
        <v>2</v>
      </c>
      <c r="B312" s="9" t="s">
        <v>652</v>
      </c>
      <c r="C312" s="26" t="s">
        <v>342</v>
      </c>
      <c r="D312" s="13" t="s">
        <v>344</v>
      </c>
      <c r="E312" s="9" t="s">
        <v>493</v>
      </c>
      <c r="F312" s="9">
        <v>1</v>
      </c>
      <c r="G312" s="9" t="s">
        <v>43</v>
      </c>
      <c r="H312" s="9" t="s">
        <v>65</v>
      </c>
      <c r="I312" s="9" t="s">
        <v>115</v>
      </c>
      <c r="J312" s="9" t="s">
        <v>137</v>
      </c>
      <c r="K312" s="9" t="s">
        <v>50</v>
      </c>
      <c r="L312" s="9" t="s">
        <v>4</v>
      </c>
      <c r="M312" s="24" t="s">
        <v>378</v>
      </c>
      <c r="N312" s="2">
        <v>22081.08</v>
      </c>
      <c r="O312" s="1">
        <v>46023</v>
      </c>
      <c r="P312" s="25"/>
      <c r="Q312" s="11"/>
      <c r="R312" s="11"/>
      <c r="S312" s="11"/>
      <c r="T312" s="11"/>
    </row>
    <row r="313" spans="1:20" s="12" customFormat="1" ht="50.1" customHeight="1" x14ac:dyDescent="0.25">
      <c r="A313" s="9" t="s">
        <v>2</v>
      </c>
      <c r="B313" s="9" t="s">
        <v>14</v>
      </c>
      <c r="C313" s="26" t="s">
        <v>342</v>
      </c>
      <c r="D313" s="13" t="s">
        <v>345</v>
      </c>
      <c r="E313" s="9" t="s">
        <v>493</v>
      </c>
      <c r="F313" s="9">
        <v>1</v>
      </c>
      <c r="G313" s="9" t="s">
        <v>43</v>
      </c>
      <c r="H313" s="9" t="s">
        <v>65</v>
      </c>
      <c r="I313" s="9" t="s">
        <v>115</v>
      </c>
      <c r="J313" s="9" t="s">
        <v>137</v>
      </c>
      <c r="K313" s="9" t="s">
        <v>50</v>
      </c>
      <c r="L313" s="9" t="s">
        <v>3</v>
      </c>
      <c r="M313" s="20" t="s">
        <v>42</v>
      </c>
      <c r="N313" s="2">
        <v>22959.599999999999</v>
      </c>
      <c r="O313" s="1">
        <v>46023</v>
      </c>
      <c r="P313" s="25"/>
      <c r="Q313" s="11"/>
      <c r="R313" s="11"/>
      <c r="S313" s="11"/>
      <c r="T313" s="11"/>
    </row>
    <row r="314" spans="1:20" s="12" customFormat="1" ht="50.1" customHeight="1" x14ac:dyDescent="0.25">
      <c r="A314" s="9" t="s">
        <v>2</v>
      </c>
      <c r="B314" s="9" t="s">
        <v>14</v>
      </c>
      <c r="C314" s="26" t="s">
        <v>342</v>
      </c>
      <c r="D314" s="13" t="s">
        <v>346</v>
      </c>
      <c r="E314" s="9" t="s">
        <v>493</v>
      </c>
      <c r="F314" s="9">
        <v>1</v>
      </c>
      <c r="G314" s="9" t="s">
        <v>43</v>
      </c>
      <c r="H314" s="9" t="s">
        <v>65</v>
      </c>
      <c r="I314" s="9" t="s">
        <v>115</v>
      </c>
      <c r="J314" s="9" t="s">
        <v>137</v>
      </c>
      <c r="K314" s="9" t="s">
        <v>50</v>
      </c>
      <c r="L314" s="9" t="s">
        <v>3</v>
      </c>
      <c r="M314" s="20" t="s">
        <v>42</v>
      </c>
      <c r="N314" s="2">
        <v>20779.439999999999</v>
      </c>
      <c r="O314" s="1">
        <v>46023</v>
      </c>
      <c r="P314" s="25"/>
      <c r="Q314" s="11"/>
      <c r="R314" s="11"/>
      <c r="S314" s="11"/>
      <c r="T314" s="11"/>
    </row>
    <row r="315" spans="1:20" s="12" customFormat="1" ht="50.1" customHeight="1" x14ac:dyDescent="0.25">
      <c r="A315" s="9" t="s">
        <v>2</v>
      </c>
      <c r="B315" s="9" t="s">
        <v>14</v>
      </c>
      <c r="C315" s="26" t="s">
        <v>342</v>
      </c>
      <c r="D315" s="13" t="s">
        <v>347</v>
      </c>
      <c r="E315" s="9" t="s">
        <v>493</v>
      </c>
      <c r="F315" s="9">
        <v>1</v>
      </c>
      <c r="G315" s="9" t="s">
        <v>43</v>
      </c>
      <c r="H315" s="9" t="s">
        <v>65</v>
      </c>
      <c r="I315" s="9" t="s">
        <v>115</v>
      </c>
      <c r="J315" s="9" t="s">
        <v>137</v>
      </c>
      <c r="K315" s="9" t="s">
        <v>50</v>
      </c>
      <c r="L315" s="9" t="s">
        <v>3</v>
      </c>
      <c r="M315" s="20" t="s">
        <v>42</v>
      </c>
      <c r="N315" s="2">
        <v>24268.35</v>
      </c>
      <c r="O315" s="1">
        <v>46023</v>
      </c>
      <c r="P315" s="25"/>
      <c r="Q315" s="11"/>
      <c r="R315" s="11"/>
      <c r="S315" s="11"/>
      <c r="T315" s="11"/>
    </row>
    <row r="316" spans="1:20" s="12" customFormat="1" ht="50.1" customHeight="1" x14ac:dyDescent="0.25">
      <c r="A316" s="9" t="s">
        <v>2</v>
      </c>
      <c r="B316" s="9" t="s">
        <v>652</v>
      </c>
      <c r="C316" s="26" t="s">
        <v>342</v>
      </c>
      <c r="D316" s="13" t="s">
        <v>365</v>
      </c>
      <c r="E316" s="9" t="s">
        <v>493</v>
      </c>
      <c r="F316" s="9">
        <v>1</v>
      </c>
      <c r="G316" s="9" t="s">
        <v>53</v>
      </c>
      <c r="H316" s="9" t="s">
        <v>69</v>
      </c>
      <c r="I316" s="9" t="s">
        <v>115</v>
      </c>
      <c r="J316" s="9" t="s">
        <v>147</v>
      </c>
      <c r="K316" s="9" t="s">
        <v>68</v>
      </c>
      <c r="L316" s="9" t="s">
        <v>3</v>
      </c>
      <c r="M316" s="26" t="s">
        <v>290</v>
      </c>
      <c r="N316" s="2">
        <v>0</v>
      </c>
      <c r="O316" s="1">
        <v>46023</v>
      </c>
      <c r="P316" s="25"/>
      <c r="Q316" s="11"/>
      <c r="R316" s="11"/>
      <c r="S316" s="11"/>
      <c r="T316" s="11"/>
    </row>
    <row r="317" spans="1:20" s="12" customFormat="1" ht="50.1" customHeight="1" x14ac:dyDescent="0.25">
      <c r="A317" s="9" t="s">
        <v>2</v>
      </c>
      <c r="B317" s="9" t="s">
        <v>652</v>
      </c>
      <c r="C317" s="26" t="s">
        <v>292</v>
      </c>
      <c r="D317" s="13" t="s">
        <v>301</v>
      </c>
      <c r="E317" s="9" t="s">
        <v>493</v>
      </c>
      <c r="F317" s="9">
        <v>1</v>
      </c>
      <c r="G317" s="9" t="s">
        <v>43</v>
      </c>
      <c r="H317" s="9" t="s">
        <v>65</v>
      </c>
      <c r="I317" s="9" t="s">
        <v>115</v>
      </c>
      <c r="J317" s="9" t="s">
        <v>137</v>
      </c>
      <c r="K317" s="9" t="s">
        <v>50</v>
      </c>
      <c r="L317" s="9" t="s">
        <v>3</v>
      </c>
      <c r="M317" s="24" t="s">
        <v>378</v>
      </c>
      <c r="N317" s="2">
        <v>40123.731591000003</v>
      </c>
      <c r="O317" s="1">
        <v>46023</v>
      </c>
      <c r="P317" s="25"/>
      <c r="Q317" s="11"/>
      <c r="R317" s="11"/>
      <c r="S317" s="11"/>
      <c r="T317" s="11"/>
    </row>
    <row r="318" spans="1:20" s="12" customFormat="1" ht="50.1" customHeight="1" x14ac:dyDescent="0.25">
      <c r="A318" s="9" t="s">
        <v>2</v>
      </c>
      <c r="B318" s="9" t="s">
        <v>652</v>
      </c>
      <c r="C318" s="26" t="s">
        <v>292</v>
      </c>
      <c r="D318" s="13" t="s">
        <v>306</v>
      </c>
      <c r="E318" s="9" t="s">
        <v>493</v>
      </c>
      <c r="F318" s="9">
        <v>1</v>
      </c>
      <c r="G318" s="9" t="s">
        <v>43</v>
      </c>
      <c r="H318" s="9" t="s">
        <v>65</v>
      </c>
      <c r="I318" s="9" t="s">
        <v>115</v>
      </c>
      <c r="J318" s="9" t="s">
        <v>137</v>
      </c>
      <c r="K318" s="9" t="s">
        <v>50</v>
      </c>
      <c r="L318" s="9" t="s">
        <v>3</v>
      </c>
      <c r="M318" s="24" t="s">
        <v>381</v>
      </c>
      <c r="N318" s="2">
        <v>25348.44</v>
      </c>
      <c r="O318" s="1">
        <v>46023</v>
      </c>
      <c r="P318" s="25"/>
      <c r="Q318" s="11"/>
      <c r="R318" s="11"/>
      <c r="S318" s="11"/>
      <c r="T318" s="11"/>
    </row>
    <row r="319" spans="1:20" s="12" customFormat="1" ht="50.1" customHeight="1" x14ac:dyDescent="0.25">
      <c r="A319" s="9" t="s">
        <v>2</v>
      </c>
      <c r="B319" s="9" t="s">
        <v>652</v>
      </c>
      <c r="C319" s="26" t="s">
        <v>292</v>
      </c>
      <c r="D319" s="13" t="s">
        <v>300</v>
      </c>
      <c r="E319" s="9" t="s">
        <v>493</v>
      </c>
      <c r="F319" s="9">
        <v>1</v>
      </c>
      <c r="G319" s="9" t="s">
        <v>43</v>
      </c>
      <c r="H319" s="9" t="s">
        <v>65</v>
      </c>
      <c r="I319" s="9" t="s">
        <v>115</v>
      </c>
      <c r="J319" s="9" t="s">
        <v>137</v>
      </c>
      <c r="K319" s="9" t="s">
        <v>50</v>
      </c>
      <c r="L319" s="9" t="s">
        <v>3</v>
      </c>
      <c r="M319" s="24" t="s">
        <v>377</v>
      </c>
      <c r="N319" s="2">
        <v>38295.129999999997</v>
      </c>
      <c r="O319" s="1">
        <v>46023</v>
      </c>
      <c r="P319" s="25"/>
      <c r="Q319" s="11"/>
      <c r="R319" s="11"/>
      <c r="S319" s="11"/>
      <c r="T319" s="11"/>
    </row>
    <row r="320" spans="1:20" s="12" customFormat="1" ht="50.1" customHeight="1" x14ac:dyDescent="0.25">
      <c r="A320" s="9" t="s">
        <v>2</v>
      </c>
      <c r="B320" s="9" t="s">
        <v>652</v>
      </c>
      <c r="C320" s="23" t="s">
        <v>469</v>
      </c>
      <c r="D320" s="13" t="s">
        <v>350</v>
      </c>
      <c r="E320" s="9" t="s">
        <v>493</v>
      </c>
      <c r="F320" s="9">
        <v>1</v>
      </c>
      <c r="G320" s="9" t="s">
        <v>43</v>
      </c>
      <c r="H320" s="9" t="s">
        <v>65</v>
      </c>
      <c r="I320" s="9" t="s">
        <v>115</v>
      </c>
      <c r="J320" s="9" t="s">
        <v>137</v>
      </c>
      <c r="K320" s="9" t="s">
        <v>50</v>
      </c>
      <c r="L320" s="9" t="s">
        <v>463</v>
      </c>
      <c r="M320" s="24" t="s">
        <v>290</v>
      </c>
      <c r="N320" s="2">
        <v>148800.57</v>
      </c>
      <c r="O320" s="1">
        <v>46023</v>
      </c>
      <c r="P320" s="25"/>
      <c r="Q320" s="11"/>
      <c r="R320" s="11"/>
      <c r="S320" s="11"/>
      <c r="T320" s="11"/>
    </row>
    <row r="321" spans="1:20" s="12" customFormat="1" ht="50.1" customHeight="1" x14ac:dyDescent="0.25">
      <c r="A321" s="9" t="s">
        <v>2</v>
      </c>
      <c r="B321" s="9" t="s">
        <v>652</v>
      </c>
      <c r="C321" s="23" t="s">
        <v>469</v>
      </c>
      <c r="D321" s="13" t="s">
        <v>294</v>
      </c>
      <c r="E321" s="9" t="s">
        <v>493</v>
      </c>
      <c r="F321" s="9">
        <v>1</v>
      </c>
      <c r="G321" s="9" t="s">
        <v>43</v>
      </c>
      <c r="H321" s="9" t="s">
        <v>65</v>
      </c>
      <c r="I321" s="9" t="s">
        <v>115</v>
      </c>
      <c r="J321" s="9" t="s">
        <v>137</v>
      </c>
      <c r="K321" s="9" t="s">
        <v>50</v>
      </c>
      <c r="L321" s="9" t="s">
        <v>4</v>
      </c>
      <c r="M321" s="24" t="s">
        <v>374</v>
      </c>
      <c r="N321" s="2">
        <v>1770300</v>
      </c>
      <c r="O321" s="1">
        <v>46023</v>
      </c>
      <c r="P321" s="25"/>
      <c r="Q321" s="11"/>
      <c r="R321" s="11"/>
      <c r="S321" s="11"/>
      <c r="T321" s="11"/>
    </row>
    <row r="322" spans="1:20" s="12" customFormat="1" ht="50.1" customHeight="1" x14ac:dyDescent="0.25">
      <c r="A322" s="9" t="s">
        <v>2</v>
      </c>
      <c r="B322" s="9" t="s">
        <v>652</v>
      </c>
      <c r="C322" s="23" t="s">
        <v>470</v>
      </c>
      <c r="D322" s="13" t="s">
        <v>445</v>
      </c>
      <c r="E322" s="9" t="s">
        <v>493</v>
      </c>
      <c r="F322" s="9">
        <v>1</v>
      </c>
      <c r="G322" s="9" t="s">
        <v>43</v>
      </c>
      <c r="H322" s="9" t="s">
        <v>65</v>
      </c>
      <c r="I322" s="9" t="s">
        <v>115</v>
      </c>
      <c r="J322" s="9" t="s">
        <v>137</v>
      </c>
      <c r="K322" s="9" t="s">
        <v>50</v>
      </c>
      <c r="L322" s="9" t="s">
        <v>4</v>
      </c>
      <c r="M322" s="24" t="s">
        <v>380</v>
      </c>
      <c r="N322" s="2">
        <v>819000</v>
      </c>
      <c r="O322" s="1">
        <v>46023</v>
      </c>
      <c r="P322" s="25"/>
      <c r="Q322" s="11"/>
      <c r="R322" s="11"/>
      <c r="S322" s="11"/>
      <c r="T322" s="11"/>
    </row>
    <row r="323" spans="1:20" s="12" customFormat="1" ht="50.1" customHeight="1" x14ac:dyDescent="0.25">
      <c r="A323" s="9" t="s">
        <v>2</v>
      </c>
      <c r="B323" s="9" t="s">
        <v>652</v>
      </c>
      <c r="C323" s="23" t="s">
        <v>470</v>
      </c>
      <c r="D323" s="13" t="s">
        <v>299</v>
      </c>
      <c r="E323" s="9" t="s">
        <v>493</v>
      </c>
      <c r="F323" s="9">
        <v>1</v>
      </c>
      <c r="G323" s="9" t="s">
        <v>43</v>
      </c>
      <c r="H323" s="9" t="s">
        <v>65</v>
      </c>
      <c r="I323" s="9" t="s">
        <v>115</v>
      </c>
      <c r="J323" s="9" t="s">
        <v>137</v>
      </c>
      <c r="K323" s="9" t="s">
        <v>50</v>
      </c>
      <c r="L323" s="9" t="s">
        <v>4</v>
      </c>
      <c r="M323" s="24" t="s">
        <v>381</v>
      </c>
      <c r="N323" s="2">
        <v>239400</v>
      </c>
      <c r="O323" s="1">
        <v>46023</v>
      </c>
      <c r="P323" s="25"/>
      <c r="Q323" s="11"/>
      <c r="R323" s="11"/>
      <c r="S323" s="11"/>
      <c r="T323" s="11"/>
    </row>
    <row r="324" spans="1:20" s="12" customFormat="1" ht="50.1" customHeight="1" x14ac:dyDescent="0.25">
      <c r="A324" s="9" t="s">
        <v>2</v>
      </c>
      <c r="B324" s="9" t="s">
        <v>14</v>
      </c>
      <c r="C324" s="23" t="s">
        <v>237</v>
      </c>
      <c r="D324" s="72" t="s">
        <v>637</v>
      </c>
      <c r="E324" s="9" t="s">
        <v>491</v>
      </c>
      <c r="F324" s="9">
        <v>400</v>
      </c>
      <c r="G324" s="9" t="s">
        <v>44</v>
      </c>
      <c r="H324" s="9" t="s">
        <v>65</v>
      </c>
      <c r="I324" s="9" t="s">
        <v>115</v>
      </c>
      <c r="J324" s="9" t="s">
        <v>126</v>
      </c>
      <c r="K324" s="9" t="s">
        <v>50</v>
      </c>
      <c r="L324" s="9" t="s">
        <v>3</v>
      </c>
      <c r="M324" s="24" t="s">
        <v>641</v>
      </c>
      <c r="N324" s="2">
        <v>34000</v>
      </c>
      <c r="O324" s="1">
        <v>46235</v>
      </c>
      <c r="P324" s="89" t="s">
        <v>640</v>
      </c>
      <c r="Q324" s="11"/>
      <c r="R324" s="11"/>
      <c r="S324" s="11"/>
      <c r="T324" s="11"/>
    </row>
    <row r="325" spans="1:20" s="12" customFormat="1" ht="90" customHeight="1" x14ac:dyDescent="0.25">
      <c r="A325" s="9" t="s">
        <v>2</v>
      </c>
      <c r="B325" s="9" t="s">
        <v>14</v>
      </c>
      <c r="C325" s="23" t="s">
        <v>342</v>
      </c>
      <c r="D325" s="72" t="s">
        <v>638</v>
      </c>
      <c r="E325" s="9" t="s">
        <v>493</v>
      </c>
      <c r="F325" s="9">
        <v>20</v>
      </c>
      <c r="G325" s="9" t="s">
        <v>624</v>
      </c>
      <c r="H325" s="9" t="s">
        <v>65</v>
      </c>
      <c r="I325" s="9" t="s">
        <v>115</v>
      </c>
      <c r="J325" s="9" t="s">
        <v>137</v>
      </c>
      <c r="K325" s="9" t="s">
        <v>50</v>
      </c>
      <c r="L325" s="9" t="s">
        <v>4</v>
      </c>
      <c r="M325" s="20" t="s">
        <v>41</v>
      </c>
      <c r="N325" s="2">
        <v>64200</v>
      </c>
      <c r="O325" s="1">
        <v>46266</v>
      </c>
      <c r="P325" s="23" t="s">
        <v>648</v>
      </c>
      <c r="Q325" s="11"/>
      <c r="R325" s="11"/>
      <c r="S325" s="11"/>
      <c r="T325" s="11"/>
    </row>
    <row r="326" spans="1:20" s="12" customFormat="1" ht="44.25" customHeight="1" x14ac:dyDescent="0.25">
      <c r="A326" s="9" t="s">
        <v>2</v>
      </c>
      <c r="B326" s="9" t="s">
        <v>652</v>
      </c>
      <c r="C326" s="26" t="s">
        <v>295</v>
      </c>
      <c r="D326" s="13" t="s">
        <v>297</v>
      </c>
      <c r="E326" s="9" t="s">
        <v>493</v>
      </c>
      <c r="F326" s="9">
        <v>1</v>
      </c>
      <c r="G326" s="9" t="s">
        <v>43</v>
      </c>
      <c r="H326" s="9" t="s">
        <v>65</v>
      </c>
      <c r="I326" s="9" t="s">
        <v>115</v>
      </c>
      <c r="J326" s="9" t="s">
        <v>137</v>
      </c>
      <c r="K326" s="9" t="s">
        <v>50</v>
      </c>
      <c r="L326" s="9" t="s">
        <v>3</v>
      </c>
      <c r="M326" s="24" t="s">
        <v>379</v>
      </c>
      <c r="N326" s="2">
        <v>66016.78</v>
      </c>
      <c r="O326" s="1">
        <v>46023</v>
      </c>
      <c r="P326" s="25"/>
      <c r="Q326" s="11"/>
      <c r="R326" s="11"/>
      <c r="S326" s="11"/>
      <c r="T326" s="11"/>
    </row>
    <row r="327" spans="1:20" s="12" customFormat="1" ht="50.1" customHeight="1" x14ac:dyDescent="0.25">
      <c r="A327" s="9" t="s">
        <v>2</v>
      </c>
      <c r="B327" s="9" t="s">
        <v>652</v>
      </c>
      <c r="C327" s="26" t="s">
        <v>295</v>
      </c>
      <c r="D327" s="13" t="s">
        <v>305</v>
      </c>
      <c r="E327" s="9" t="s">
        <v>493</v>
      </c>
      <c r="F327" s="9">
        <v>1</v>
      </c>
      <c r="G327" s="9" t="s">
        <v>43</v>
      </c>
      <c r="H327" s="9" t="s">
        <v>65</v>
      </c>
      <c r="I327" s="9" t="s">
        <v>115</v>
      </c>
      <c r="J327" s="9" t="s">
        <v>137</v>
      </c>
      <c r="K327" s="9" t="s">
        <v>50</v>
      </c>
      <c r="L327" s="9" t="s">
        <v>3</v>
      </c>
      <c r="M327" s="24" t="s">
        <v>378</v>
      </c>
      <c r="N327" s="2">
        <v>365336.74620000011</v>
      </c>
      <c r="O327" s="1">
        <v>46023</v>
      </c>
      <c r="P327" s="25"/>
      <c r="Q327" s="11"/>
      <c r="R327" s="11"/>
      <c r="S327" s="11"/>
      <c r="T327" s="11"/>
    </row>
    <row r="328" spans="1:20" s="12" customFormat="1" ht="42" customHeight="1" x14ac:dyDescent="0.25">
      <c r="A328" s="9" t="s">
        <v>2</v>
      </c>
      <c r="B328" s="9" t="s">
        <v>652</v>
      </c>
      <c r="C328" s="26" t="s">
        <v>295</v>
      </c>
      <c r="D328" s="13" t="s">
        <v>298</v>
      </c>
      <c r="E328" s="9" t="s">
        <v>493</v>
      </c>
      <c r="F328" s="9">
        <v>1</v>
      </c>
      <c r="G328" s="9" t="s">
        <v>43</v>
      </c>
      <c r="H328" s="9" t="s">
        <v>65</v>
      </c>
      <c r="I328" s="9" t="s">
        <v>115</v>
      </c>
      <c r="J328" s="9" t="s">
        <v>137</v>
      </c>
      <c r="K328" s="9" t="s">
        <v>50</v>
      </c>
      <c r="L328" s="9" t="s">
        <v>3</v>
      </c>
      <c r="M328" s="24" t="s">
        <v>381</v>
      </c>
      <c r="N328" s="2">
        <v>112934.71</v>
      </c>
      <c r="O328" s="1">
        <v>46023</v>
      </c>
      <c r="P328" s="25"/>
      <c r="Q328" s="11"/>
      <c r="R328" s="11"/>
      <c r="S328" s="11"/>
      <c r="T328" s="11"/>
    </row>
    <row r="329" spans="1:20" s="12" customFormat="1" ht="50.1" customHeight="1" x14ac:dyDescent="0.25">
      <c r="A329" s="9" t="s">
        <v>2</v>
      </c>
      <c r="B329" s="9" t="s">
        <v>652</v>
      </c>
      <c r="C329" s="26" t="s">
        <v>296</v>
      </c>
      <c r="D329" s="13" t="s">
        <v>348</v>
      </c>
      <c r="E329" s="9" t="s">
        <v>493</v>
      </c>
      <c r="F329" s="9">
        <v>1</v>
      </c>
      <c r="G329" s="9" t="s">
        <v>43</v>
      </c>
      <c r="H329" s="9" t="s">
        <v>65</v>
      </c>
      <c r="I329" s="9" t="s">
        <v>115</v>
      </c>
      <c r="J329" s="9" t="s">
        <v>137</v>
      </c>
      <c r="K329" s="9" t="s">
        <v>50</v>
      </c>
      <c r="L329" s="9" t="s">
        <v>4</v>
      </c>
      <c r="M329" s="24" t="s">
        <v>375</v>
      </c>
      <c r="N329" s="2">
        <v>1517.28</v>
      </c>
      <c r="O329" s="1">
        <v>46023</v>
      </c>
      <c r="P329" s="25"/>
      <c r="Q329" s="11"/>
      <c r="R329" s="11"/>
      <c r="S329" s="11"/>
      <c r="T329" s="11"/>
    </row>
    <row r="330" spans="1:20" s="12" customFormat="1" ht="50.1" customHeight="1" x14ac:dyDescent="0.25">
      <c r="A330" s="9" t="s">
        <v>2</v>
      </c>
      <c r="B330" s="9" t="s">
        <v>652</v>
      </c>
      <c r="C330" s="26" t="s">
        <v>296</v>
      </c>
      <c r="D330" s="13" t="s">
        <v>351</v>
      </c>
      <c r="E330" s="9" t="s">
        <v>493</v>
      </c>
      <c r="F330" s="9">
        <v>1</v>
      </c>
      <c r="G330" s="9" t="s">
        <v>43</v>
      </c>
      <c r="H330" s="9" t="s">
        <v>65</v>
      </c>
      <c r="I330" s="9" t="s">
        <v>115</v>
      </c>
      <c r="J330" s="9" t="s">
        <v>137</v>
      </c>
      <c r="K330" s="9" t="s">
        <v>50</v>
      </c>
      <c r="L330" s="9" t="s">
        <v>4</v>
      </c>
      <c r="M330" s="24" t="s">
        <v>376</v>
      </c>
      <c r="N330" s="2">
        <v>1800</v>
      </c>
      <c r="O330" s="1">
        <v>46023</v>
      </c>
      <c r="P330" s="25"/>
      <c r="Q330" s="11"/>
      <c r="R330" s="11"/>
      <c r="S330" s="11"/>
      <c r="T330" s="11"/>
    </row>
    <row r="331" spans="1:20" s="12" customFormat="1" ht="42" customHeight="1" x14ac:dyDescent="0.25">
      <c r="A331" s="9" t="s">
        <v>2</v>
      </c>
      <c r="B331" s="9" t="s">
        <v>652</v>
      </c>
      <c r="C331" s="26" t="s">
        <v>296</v>
      </c>
      <c r="D331" s="13" t="s">
        <v>352</v>
      </c>
      <c r="E331" s="9" t="s">
        <v>493</v>
      </c>
      <c r="F331" s="9">
        <v>1</v>
      </c>
      <c r="G331" s="9" t="s">
        <v>43</v>
      </c>
      <c r="H331" s="9" t="s">
        <v>65</v>
      </c>
      <c r="I331" s="9" t="s">
        <v>115</v>
      </c>
      <c r="J331" s="9" t="s">
        <v>137</v>
      </c>
      <c r="K331" s="9" t="s">
        <v>50</v>
      </c>
      <c r="L331" s="9" t="s">
        <v>474</v>
      </c>
      <c r="M331" s="24" t="s">
        <v>378</v>
      </c>
      <c r="N331" s="2">
        <v>200875.31999999995</v>
      </c>
      <c r="O331" s="1">
        <v>46023</v>
      </c>
      <c r="P331" s="25"/>
      <c r="Q331" s="11"/>
      <c r="R331" s="11"/>
      <c r="S331" s="11"/>
      <c r="T331" s="11"/>
    </row>
    <row r="332" spans="1:20" s="12" customFormat="1" ht="50.1" customHeight="1" x14ac:dyDescent="0.25">
      <c r="A332" s="9" t="s">
        <v>2</v>
      </c>
      <c r="B332" s="9" t="s">
        <v>652</v>
      </c>
      <c r="C332" s="26" t="s">
        <v>296</v>
      </c>
      <c r="D332" s="13" t="s">
        <v>353</v>
      </c>
      <c r="E332" s="9" t="s">
        <v>493</v>
      </c>
      <c r="F332" s="9">
        <v>1</v>
      </c>
      <c r="G332" s="9" t="s">
        <v>43</v>
      </c>
      <c r="H332" s="9" t="s">
        <v>65</v>
      </c>
      <c r="I332" s="9" t="s">
        <v>115</v>
      </c>
      <c r="J332" s="9" t="s">
        <v>137</v>
      </c>
      <c r="K332" s="9" t="s">
        <v>50</v>
      </c>
      <c r="L332" s="9" t="s">
        <v>474</v>
      </c>
      <c r="M332" s="24" t="s">
        <v>377</v>
      </c>
      <c r="N332" s="2">
        <v>3334.32</v>
      </c>
      <c r="O332" s="1">
        <v>46023</v>
      </c>
      <c r="P332" s="25"/>
      <c r="Q332" s="11"/>
      <c r="R332" s="11"/>
      <c r="S332" s="11"/>
      <c r="T332" s="11"/>
    </row>
    <row r="333" spans="1:20" s="12" customFormat="1" ht="50.1" customHeight="1" x14ac:dyDescent="0.25">
      <c r="A333" s="9" t="s">
        <v>2</v>
      </c>
      <c r="B333" s="9" t="s">
        <v>652</v>
      </c>
      <c r="C333" s="23" t="s">
        <v>471</v>
      </c>
      <c r="D333" s="13" t="s">
        <v>356</v>
      </c>
      <c r="E333" s="9" t="s">
        <v>493</v>
      </c>
      <c r="F333" s="9">
        <v>1</v>
      </c>
      <c r="G333" s="9" t="s">
        <v>43</v>
      </c>
      <c r="H333" s="9" t="s">
        <v>65</v>
      </c>
      <c r="I333" s="9" t="s">
        <v>115</v>
      </c>
      <c r="J333" s="9" t="s">
        <v>137</v>
      </c>
      <c r="K333" s="9" t="s">
        <v>50</v>
      </c>
      <c r="L333" s="9" t="s">
        <v>4</v>
      </c>
      <c r="M333" s="24" t="s">
        <v>374</v>
      </c>
      <c r="N333" s="2">
        <v>556894.49</v>
      </c>
      <c r="O333" s="1">
        <v>46023</v>
      </c>
      <c r="P333" s="25"/>
      <c r="Q333" s="11"/>
      <c r="R333" s="11"/>
      <c r="S333" s="11"/>
      <c r="T333" s="11"/>
    </row>
    <row r="334" spans="1:20" s="12" customFormat="1" ht="50.1" customHeight="1" x14ac:dyDescent="0.25">
      <c r="A334" s="9" t="s">
        <v>2</v>
      </c>
      <c r="B334" s="9" t="s">
        <v>271</v>
      </c>
      <c r="C334" s="23" t="s">
        <v>237</v>
      </c>
      <c r="D334" s="79" t="s">
        <v>615</v>
      </c>
      <c r="E334" s="9" t="s">
        <v>491</v>
      </c>
      <c r="F334" s="9">
        <v>24</v>
      </c>
      <c r="G334" s="9" t="s">
        <v>44</v>
      </c>
      <c r="H334" s="9" t="s">
        <v>65</v>
      </c>
      <c r="I334" s="9" t="s">
        <v>115</v>
      </c>
      <c r="J334" s="9" t="s">
        <v>148</v>
      </c>
      <c r="K334" s="9" t="s">
        <v>68</v>
      </c>
      <c r="L334" s="9" t="s">
        <v>3</v>
      </c>
      <c r="M334" s="20" t="s">
        <v>625</v>
      </c>
      <c r="N334" s="2">
        <v>26400</v>
      </c>
      <c r="O334" s="1">
        <v>46204</v>
      </c>
      <c r="P334" s="89" t="s">
        <v>626</v>
      </c>
      <c r="Q334" s="11"/>
      <c r="R334" s="11"/>
      <c r="S334" s="11"/>
      <c r="T334" s="11"/>
    </row>
    <row r="335" spans="1:20" s="12" customFormat="1" ht="50.1" customHeight="1" x14ac:dyDescent="0.25">
      <c r="A335" s="9" t="s">
        <v>2</v>
      </c>
      <c r="B335" s="9" t="s">
        <v>271</v>
      </c>
      <c r="C335" s="23" t="s">
        <v>237</v>
      </c>
      <c r="D335" s="79" t="s">
        <v>616</v>
      </c>
      <c r="E335" s="9" t="s">
        <v>491</v>
      </c>
      <c r="F335" s="9">
        <v>4</v>
      </c>
      <c r="G335" s="9" t="s">
        <v>44</v>
      </c>
      <c r="H335" s="9" t="s">
        <v>65</v>
      </c>
      <c r="I335" s="9" t="s">
        <v>115</v>
      </c>
      <c r="J335" s="9" t="s">
        <v>148</v>
      </c>
      <c r="K335" s="9" t="s">
        <v>68</v>
      </c>
      <c r="L335" s="9" t="s">
        <v>3</v>
      </c>
      <c r="M335" s="20" t="s">
        <v>625</v>
      </c>
      <c r="N335" s="2">
        <v>4600</v>
      </c>
      <c r="O335" s="1">
        <v>46204</v>
      </c>
      <c r="P335" s="89" t="s">
        <v>626</v>
      </c>
      <c r="Q335" s="11"/>
      <c r="R335" s="11"/>
      <c r="S335" s="11"/>
      <c r="T335" s="11"/>
    </row>
    <row r="336" spans="1:20" s="12" customFormat="1" ht="50.1" customHeight="1" x14ac:dyDescent="0.25">
      <c r="A336" s="9" t="s">
        <v>2</v>
      </c>
      <c r="B336" s="9" t="s">
        <v>271</v>
      </c>
      <c r="C336" s="23" t="s">
        <v>237</v>
      </c>
      <c r="D336" s="80" t="s">
        <v>617</v>
      </c>
      <c r="E336" s="9" t="s">
        <v>491</v>
      </c>
      <c r="F336" s="9">
        <v>5</v>
      </c>
      <c r="G336" s="9" t="s">
        <v>44</v>
      </c>
      <c r="H336" s="9" t="s">
        <v>65</v>
      </c>
      <c r="I336" s="9" t="s">
        <v>115</v>
      </c>
      <c r="J336" s="9" t="s">
        <v>148</v>
      </c>
      <c r="K336" s="9" t="s">
        <v>68</v>
      </c>
      <c r="L336" s="9" t="s">
        <v>3</v>
      </c>
      <c r="M336" s="20" t="s">
        <v>625</v>
      </c>
      <c r="N336" s="2">
        <v>5500</v>
      </c>
      <c r="O336" s="1">
        <v>46204</v>
      </c>
      <c r="P336" s="89" t="s">
        <v>626</v>
      </c>
      <c r="Q336" s="11"/>
      <c r="R336" s="11"/>
      <c r="S336" s="11"/>
      <c r="T336" s="11"/>
    </row>
    <row r="337" spans="1:20" s="12" customFormat="1" ht="50.1" customHeight="1" x14ac:dyDescent="0.25">
      <c r="A337" s="9" t="s">
        <v>2</v>
      </c>
      <c r="B337" s="9" t="s">
        <v>271</v>
      </c>
      <c r="C337" s="23" t="s">
        <v>237</v>
      </c>
      <c r="D337" s="79" t="s">
        <v>618</v>
      </c>
      <c r="E337" s="9" t="s">
        <v>491</v>
      </c>
      <c r="F337" s="9">
        <v>1</v>
      </c>
      <c r="G337" s="9" t="s">
        <v>44</v>
      </c>
      <c r="H337" s="9" t="s">
        <v>65</v>
      </c>
      <c r="I337" s="9" t="s">
        <v>115</v>
      </c>
      <c r="J337" s="9" t="s">
        <v>148</v>
      </c>
      <c r="K337" s="9" t="s">
        <v>68</v>
      </c>
      <c r="L337" s="9" t="s">
        <v>3</v>
      </c>
      <c r="M337" s="20" t="s">
        <v>625</v>
      </c>
      <c r="N337" s="2">
        <v>3485</v>
      </c>
      <c r="O337" s="1">
        <v>46204</v>
      </c>
      <c r="P337" s="89" t="s">
        <v>626</v>
      </c>
      <c r="Q337" s="11"/>
      <c r="R337" s="11"/>
      <c r="S337" s="11"/>
      <c r="T337" s="11"/>
    </row>
    <row r="338" spans="1:20" s="12" customFormat="1" ht="50.1" customHeight="1" x14ac:dyDescent="0.25">
      <c r="A338" s="9" t="s">
        <v>2</v>
      </c>
      <c r="B338" s="9" t="s">
        <v>271</v>
      </c>
      <c r="C338" s="23" t="s">
        <v>237</v>
      </c>
      <c r="D338" s="79" t="s">
        <v>619</v>
      </c>
      <c r="E338" s="9" t="s">
        <v>491</v>
      </c>
      <c r="F338" s="9">
        <v>5</v>
      </c>
      <c r="G338" s="9" t="s">
        <v>44</v>
      </c>
      <c r="H338" s="9" t="s">
        <v>65</v>
      </c>
      <c r="I338" s="9" t="s">
        <v>115</v>
      </c>
      <c r="J338" s="9" t="s">
        <v>148</v>
      </c>
      <c r="K338" s="9" t="s">
        <v>68</v>
      </c>
      <c r="L338" s="9" t="s">
        <v>3</v>
      </c>
      <c r="M338" s="20" t="s">
        <v>625</v>
      </c>
      <c r="N338" s="2">
        <v>6025</v>
      </c>
      <c r="O338" s="1">
        <v>46204</v>
      </c>
      <c r="P338" s="89" t="s">
        <v>626</v>
      </c>
      <c r="Q338" s="11"/>
      <c r="R338" s="11"/>
      <c r="S338" s="11"/>
      <c r="T338" s="11"/>
    </row>
    <row r="339" spans="1:20" s="12" customFormat="1" ht="72.75" customHeight="1" x14ac:dyDescent="0.25">
      <c r="A339" s="9" t="s">
        <v>2</v>
      </c>
      <c r="B339" s="9" t="s">
        <v>271</v>
      </c>
      <c r="C339" s="23" t="s">
        <v>237</v>
      </c>
      <c r="D339" s="23" t="s">
        <v>620</v>
      </c>
      <c r="E339" s="9" t="s">
        <v>491</v>
      </c>
      <c r="F339" s="9">
        <v>80</v>
      </c>
      <c r="G339" s="9" t="s">
        <v>44</v>
      </c>
      <c r="H339" s="9" t="s">
        <v>65</v>
      </c>
      <c r="I339" s="9" t="s">
        <v>115</v>
      </c>
      <c r="J339" s="9" t="s">
        <v>148</v>
      </c>
      <c r="K339" s="9" t="s">
        <v>68</v>
      </c>
      <c r="L339" s="9" t="s">
        <v>3</v>
      </c>
      <c r="M339" s="20" t="s">
        <v>625</v>
      </c>
      <c r="N339" s="2">
        <v>98320</v>
      </c>
      <c r="O339" s="1">
        <v>46204</v>
      </c>
      <c r="P339" s="26" t="s">
        <v>627</v>
      </c>
      <c r="Q339" s="11"/>
      <c r="R339" s="11"/>
      <c r="S339" s="11"/>
      <c r="T339" s="11"/>
    </row>
    <row r="340" spans="1:20" s="81" customFormat="1" ht="72.75" customHeight="1" x14ac:dyDescent="0.25">
      <c r="A340" s="76" t="s">
        <v>2</v>
      </c>
      <c r="B340" s="76" t="s">
        <v>271</v>
      </c>
      <c r="C340" s="87" t="s">
        <v>296</v>
      </c>
      <c r="D340" s="87" t="s">
        <v>649</v>
      </c>
      <c r="E340" s="76" t="s">
        <v>491</v>
      </c>
      <c r="F340" s="76">
        <v>350</v>
      </c>
      <c r="G340" s="76" t="s">
        <v>44</v>
      </c>
      <c r="H340" s="76" t="s">
        <v>65</v>
      </c>
      <c r="I340" s="76" t="s">
        <v>115</v>
      </c>
      <c r="J340" s="76" t="s">
        <v>126</v>
      </c>
      <c r="K340" s="76" t="s">
        <v>50</v>
      </c>
      <c r="L340" s="76" t="s">
        <v>4</v>
      </c>
      <c r="M340" s="90" t="s">
        <v>42</v>
      </c>
      <c r="N340" s="77">
        <v>4854.5</v>
      </c>
      <c r="O340" s="78">
        <v>46296</v>
      </c>
      <c r="P340" s="88" t="s">
        <v>650</v>
      </c>
    </row>
    <row r="341" spans="1:20" s="12" customFormat="1" ht="50.1" customHeight="1" x14ac:dyDescent="0.25">
      <c r="A341" s="9" t="s">
        <v>2</v>
      </c>
      <c r="B341" s="9" t="s">
        <v>652</v>
      </c>
      <c r="C341" s="23" t="s">
        <v>471</v>
      </c>
      <c r="D341" s="13" t="s">
        <v>354</v>
      </c>
      <c r="E341" s="9" t="s">
        <v>493</v>
      </c>
      <c r="F341" s="9">
        <v>1</v>
      </c>
      <c r="G341" s="9" t="s">
        <v>43</v>
      </c>
      <c r="H341" s="9" t="s">
        <v>65</v>
      </c>
      <c r="I341" s="9" t="s">
        <v>115</v>
      </c>
      <c r="J341" s="9" t="s">
        <v>134</v>
      </c>
      <c r="K341" s="9" t="s">
        <v>50</v>
      </c>
      <c r="L341" s="9" t="s">
        <v>4</v>
      </c>
      <c r="M341" s="24" t="s">
        <v>374</v>
      </c>
      <c r="N341" s="2">
        <v>238670.4</v>
      </c>
      <c r="O341" s="1">
        <v>46023</v>
      </c>
      <c r="P341" s="25"/>
      <c r="Q341" s="11"/>
      <c r="R341" s="11"/>
      <c r="S341" s="11"/>
      <c r="T341" s="11"/>
    </row>
    <row r="342" spans="1:20" s="12" customFormat="1" ht="50.1" customHeight="1" x14ac:dyDescent="0.25">
      <c r="A342" s="9" t="s">
        <v>2</v>
      </c>
      <c r="B342" s="9" t="s">
        <v>652</v>
      </c>
      <c r="C342" s="23" t="s">
        <v>471</v>
      </c>
      <c r="D342" s="13" t="s">
        <v>355</v>
      </c>
      <c r="E342" s="9" t="s">
        <v>493</v>
      </c>
      <c r="F342" s="9">
        <v>1</v>
      </c>
      <c r="G342" s="9" t="s">
        <v>43</v>
      </c>
      <c r="H342" s="9" t="s">
        <v>65</v>
      </c>
      <c r="I342" s="9" t="s">
        <v>115</v>
      </c>
      <c r="J342" s="9" t="s">
        <v>134</v>
      </c>
      <c r="K342" s="9" t="s">
        <v>50</v>
      </c>
      <c r="L342" s="9" t="s">
        <v>4</v>
      </c>
      <c r="M342" s="24" t="s">
        <v>380</v>
      </c>
      <c r="N342" s="2">
        <v>108029.75999999999</v>
      </c>
      <c r="O342" s="1">
        <v>46023</v>
      </c>
      <c r="P342" s="25"/>
      <c r="Q342" s="11"/>
      <c r="R342" s="11"/>
      <c r="S342" s="11"/>
      <c r="T342" s="11"/>
    </row>
    <row r="343" spans="1:20" s="12" customFormat="1" ht="50.1" customHeight="1" x14ac:dyDescent="0.25">
      <c r="A343" s="9" t="s">
        <v>2</v>
      </c>
      <c r="B343" s="9" t="s">
        <v>652</v>
      </c>
      <c r="C343" s="9" t="s">
        <v>308</v>
      </c>
      <c r="D343" s="13" t="s">
        <v>357</v>
      </c>
      <c r="E343" s="9" t="s">
        <v>493</v>
      </c>
      <c r="F343" s="9">
        <v>1</v>
      </c>
      <c r="G343" s="9" t="s">
        <v>43</v>
      </c>
      <c r="H343" s="9" t="s">
        <v>65</v>
      </c>
      <c r="I343" s="9" t="s">
        <v>115</v>
      </c>
      <c r="J343" s="9" t="s">
        <v>131</v>
      </c>
      <c r="K343" s="9" t="s">
        <v>50</v>
      </c>
      <c r="L343" s="9" t="s">
        <v>3</v>
      </c>
      <c r="M343" s="20" t="s">
        <v>264</v>
      </c>
      <c r="N343" s="2">
        <v>316924.94</v>
      </c>
      <c r="O343" s="1">
        <v>46023</v>
      </c>
      <c r="P343" s="25"/>
      <c r="Q343" s="11"/>
      <c r="R343" s="11"/>
      <c r="S343" s="11"/>
      <c r="T343" s="11"/>
    </row>
    <row r="344" spans="1:20" s="12" customFormat="1" ht="50.1" customHeight="1" x14ac:dyDescent="0.25">
      <c r="A344" s="9" t="s">
        <v>2</v>
      </c>
      <c r="B344" s="9" t="s">
        <v>652</v>
      </c>
      <c r="C344" s="9" t="s">
        <v>308</v>
      </c>
      <c r="D344" s="13" t="s">
        <v>358</v>
      </c>
      <c r="E344" s="9" t="s">
        <v>493</v>
      </c>
      <c r="F344" s="9">
        <v>1</v>
      </c>
      <c r="G344" s="9" t="s">
        <v>43</v>
      </c>
      <c r="H344" s="9" t="s">
        <v>65</v>
      </c>
      <c r="I344" s="9" t="s">
        <v>115</v>
      </c>
      <c r="J344" s="9" t="s">
        <v>131</v>
      </c>
      <c r="K344" s="9" t="s">
        <v>50</v>
      </c>
      <c r="L344" s="9" t="s">
        <v>3</v>
      </c>
      <c r="M344" s="24" t="s">
        <v>377</v>
      </c>
      <c r="N344" s="2">
        <v>194652.08</v>
      </c>
      <c r="O344" s="1">
        <v>46023</v>
      </c>
      <c r="P344" s="25"/>
      <c r="Q344" s="11"/>
      <c r="R344" s="11"/>
      <c r="S344" s="11"/>
      <c r="T344" s="11"/>
    </row>
    <row r="345" spans="1:20" s="12" customFormat="1" ht="50.1" customHeight="1" x14ac:dyDescent="0.25">
      <c r="A345" s="9" t="s">
        <v>2</v>
      </c>
      <c r="B345" s="9" t="s">
        <v>652</v>
      </c>
      <c r="C345" s="9" t="s">
        <v>308</v>
      </c>
      <c r="D345" s="13" t="s">
        <v>359</v>
      </c>
      <c r="E345" s="9" t="s">
        <v>493</v>
      </c>
      <c r="F345" s="9">
        <v>1</v>
      </c>
      <c r="G345" s="9" t="s">
        <v>43</v>
      </c>
      <c r="H345" s="9" t="s">
        <v>65</v>
      </c>
      <c r="I345" s="9" t="s">
        <v>115</v>
      </c>
      <c r="J345" s="9" t="s">
        <v>131</v>
      </c>
      <c r="K345" s="9" t="s">
        <v>50</v>
      </c>
      <c r="L345" s="9" t="s">
        <v>3</v>
      </c>
      <c r="M345" s="24" t="s">
        <v>377</v>
      </c>
      <c r="N345" s="2">
        <v>60403.41</v>
      </c>
      <c r="O345" s="1">
        <v>46023</v>
      </c>
      <c r="P345" s="25"/>
      <c r="Q345" s="11"/>
      <c r="R345" s="11"/>
      <c r="S345" s="11"/>
      <c r="T345" s="11"/>
    </row>
    <row r="346" spans="1:20" s="12" customFormat="1" ht="50.1" customHeight="1" x14ac:dyDescent="0.25">
      <c r="A346" s="9" t="s">
        <v>2</v>
      </c>
      <c r="B346" s="9" t="s">
        <v>652</v>
      </c>
      <c r="C346" s="9" t="s">
        <v>308</v>
      </c>
      <c r="D346" s="13" t="s">
        <v>360</v>
      </c>
      <c r="E346" s="9" t="s">
        <v>493</v>
      </c>
      <c r="F346" s="9">
        <v>1</v>
      </c>
      <c r="G346" s="9" t="s">
        <v>43</v>
      </c>
      <c r="H346" s="9" t="s">
        <v>65</v>
      </c>
      <c r="I346" s="9" t="s">
        <v>115</v>
      </c>
      <c r="J346" s="9" t="s">
        <v>131</v>
      </c>
      <c r="K346" s="9" t="s">
        <v>50</v>
      </c>
      <c r="L346" s="9" t="s">
        <v>3</v>
      </c>
      <c r="M346" s="24" t="s">
        <v>381</v>
      </c>
      <c r="N346" s="2">
        <v>630514.43999999994</v>
      </c>
      <c r="O346" s="1">
        <v>46023</v>
      </c>
      <c r="P346" s="25"/>
      <c r="Q346" s="11"/>
      <c r="R346" s="11"/>
      <c r="S346" s="11"/>
      <c r="T346" s="11"/>
    </row>
    <row r="347" spans="1:20" s="12" customFormat="1" ht="50.1" customHeight="1" x14ac:dyDescent="0.25">
      <c r="A347" s="9" t="s">
        <v>2</v>
      </c>
      <c r="B347" s="9" t="s">
        <v>652</v>
      </c>
      <c r="C347" s="9" t="s">
        <v>308</v>
      </c>
      <c r="D347" s="13" t="s">
        <v>361</v>
      </c>
      <c r="E347" s="9" t="s">
        <v>493</v>
      </c>
      <c r="F347" s="9">
        <v>1</v>
      </c>
      <c r="G347" s="9" t="s">
        <v>43</v>
      </c>
      <c r="H347" s="9" t="s">
        <v>65</v>
      </c>
      <c r="I347" s="9" t="s">
        <v>115</v>
      </c>
      <c r="J347" s="9" t="s">
        <v>131</v>
      </c>
      <c r="K347" s="9" t="s">
        <v>50</v>
      </c>
      <c r="L347" s="9" t="s">
        <v>3</v>
      </c>
      <c r="M347" s="20" t="s">
        <v>377</v>
      </c>
      <c r="N347" s="2">
        <v>1771753.68</v>
      </c>
      <c r="O347" s="1">
        <v>46023</v>
      </c>
      <c r="P347" s="25"/>
      <c r="Q347" s="11"/>
      <c r="R347" s="11"/>
      <c r="S347" s="11"/>
      <c r="T347" s="11"/>
    </row>
    <row r="348" spans="1:20" s="12" customFormat="1" ht="50.1" customHeight="1" x14ac:dyDescent="0.25">
      <c r="A348" s="9" t="s">
        <v>2</v>
      </c>
      <c r="B348" s="9" t="s">
        <v>652</v>
      </c>
      <c r="C348" s="26" t="s">
        <v>373</v>
      </c>
      <c r="D348" s="13" t="s">
        <v>362</v>
      </c>
      <c r="E348" s="9" t="s">
        <v>493</v>
      </c>
      <c r="F348" s="9">
        <v>1</v>
      </c>
      <c r="G348" s="9" t="s">
        <v>43</v>
      </c>
      <c r="H348" s="9" t="s">
        <v>65</v>
      </c>
      <c r="I348" s="9" t="s">
        <v>115</v>
      </c>
      <c r="J348" s="9" t="s">
        <v>135</v>
      </c>
      <c r="K348" s="9" t="s">
        <v>50</v>
      </c>
      <c r="L348" s="9" t="s">
        <v>3</v>
      </c>
      <c r="M348" s="24" t="s">
        <v>380</v>
      </c>
      <c r="N348" s="2">
        <v>2065470</v>
      </c>
      <c r="O348" s="1">
        <v>46023</v>
      </c>
      <c r="P348" s="25"/>
      <c r="Q348" s="11"/>
      <c r="R348" s="11"/>
      <c r="S348" s="11"/>
      <c r="T348" s="11"/>
    </row>
    <row r="349" spans="1:20" s="12" customFormat="1" ht="55.5" customHeight="1" x14ac:dyDescent="0.25">
      <c r="A349" s="76" t="s">
        <v>2</v>
      </c>
      <c r="B349" s="76" t="s">
        <v>293</v>
      </c>
      <c r="C349" s="88" t="s">
        <v>373</v>
      </c>
      <c r="D349" s="92" t="s">
        <v>363</v>
      </c>
      <c r="E349" s="76" t="s">
        <v>493</v>
      </c>
      <c r="F349" s="76">
        <v>1</v>
      </c>
      <c r="G349" s="76" t="s">
        <v>43</v>
      </c>
      <c r="H349" s="76" t="s">
        <v>65</v>
      </c>
      <c r="I349" s="76" t="s">
        <v>115</v>
      </c>
      <c r="J349" s="76" t="s">
        <v>137</v>
      </c>
      <c r="K349" s="76" t="s">
        <v>50</v>
      </c>
      <c r="L349" s="76" t="s">
        <v>3</v>
      </c>
      <c r="M349" s="93" t="s">
        <v>382</v>
      </c>
      <c r="N349" s="77">
        <v>34680</v>
      </c>
      <c r="O349" s="78">
        <v>46023</v>
      </c>
      <c r="P349" s="87" t="s">
        <v>651</v>
      </c>
    </row>
    <row r="350" spans="1:20" s="12" customFormat="1" ht="39.75" customHeight="1" x14ac:dyDescent="0.25">
      <c r="A350" s="9" t="s">
        <v>2</v>
      </c>
      <c r="B350" s="9" t="s">
        <v>652</v>
      </c>
      <c r="C350" s="26" t="s">
        <v>373</v>
      </c>
      <c r="D350" s="13" t="s">
        <v>364</v>
      </c>
      <c r="E350" s="9" t="s">
        <v>493</v>
      </c>
      <c r="F350" s="9">
        <v>1</v>
      </c>
      <c r="G350" s="9" t="s">
        <v>43</v>
      </c>
      <c r="H350" s="9" t="s">
        <v>65</v>
      </c>
      <c r="I350" s="9" t="s">
        <v>115</v>
      </c>
      <c r="J350" s="9" t="s">
        <v>131</v>
      </c>
      <c r="K350" s="9" t="s">
        <v>50</v>
      </c>
      <c r="L350" s="9" t="s">
        <v>3</v>
      </c>
      <c r="M350" s="24" t="s">
        <v>381</v>
      </c>
      <c r="N350" s="2">
        <v>37500</v>
      </c>
      <c r="O350" s="1">
        <v>46023</v>
      </c>
      <c r="P350" s="25"/>
      <c r="Q350" s="11"/>
      <c r="R350" s="11"/>
      <c r="S350" s="11"/>
      <c r="T350" s="11"/>
    </row>
    <row r="351" spans="1:20" s="12" customFormat="1" ht="50.1" customHeight="1" x14ac:dyDescent="0.25">
      <c r="A351" s="9" t="s">
        <v>2</v>
      </c>
      <c r="B351" s="9" t="s">
        <v>652</v>
      </c>
      <c r="C351" s="26" t="s">
        <v>373</v>
      </c>
      <c r="D351" s="13" t="s">
        <v>307</v>
      </c>
      <c r="E351" s="9" t="s">
        <v>493</v>
      </c>
      <c r="F351" s="9">
        <v>1</v>
      </c>
      <c r="G351" s="9" t="s">
        <v>43</v>
      </c>
      <c r="H351" s="9" t="s">
        <v>65</v>
      </c>
      <c r="I351" s="9" t="s">
        <v>115</v>
      </c>
      <c r="J351" s="9" t="s">
        <v>148</v>
      </c>
      <c r="K351" s="9" t="s">
        <v>50</v>
      </c>
      <c r="L351" s="9" t="s">
        <v>474</v>
      </c>
      <c r="M351" s="24" t="s">
        <v>375</v>
      </c>
      <c r="N351" s="2">
        <v>117548.12</v>
      </c>
      <c r="O351" s="1">
        <v>46023</v>
      </c>
      <c r="P351" s="25"/>
      <c r="Q351" s="11"/>
      <c r="R351" s="11"/>
      <c r="S351" s="11"/>
      <c r="T351" s="11"/>
    </row>
    <row r="352" spans="1:20" s="12" customFormat="1" ht="93.75" customHeight="1" x14ac:dyDescent="0.25">
      <c r="A352" s="9" t="s">
        <v>2</v>
      </c>
      <c r="B352" s="9" t="s">
        <v>293</v>
      </c>
      <c r="C352" s="26" t="s">
        <v>373</v>
      </c>
      <c r="D352" s="72" t="s">
        <v>642</v>
      </c>
      <c r="E352" s="9" t="s">
        <v>491</v>
      </c>
      <c r="F352" s="9">
        <v>1</v>
      </c>
      <c r="G352" s="9" t="s">
        <v>44</v>
      </c>
      <c r="H352" s="9" t="s">
        <v>69</v>
      </c>
      <c r="I352" s="9" t="s">
        <v>115</v>
      </c>
      <c r="J352" s="9" t="s">
        <v>148</v>
      </c>
      <c r="K352" s="9" t="s">
        <v>50</v>
      </c>
      <c r="L352" s="9" t="s">
        <v>4</v>
      </c>
      <c r="M352" s="20" t="s">
        <v>42</v>
      </c>
      <c r="N352" s="2">
        <v>13098.77</v>
      </c>
      <c r="O352" s="1">
        <v>46310</v>
      </c>
      <c r="P352" s="23" t="s">
        <v>647</v>
      </c>
    </row>
    <row r="353" spans="1:20" s="12" customFormat="1" ht="99" customHeight="1" x14ac:dyDescent="0.25">
      <c r="A353" s="9" t="s">
        <v>2</v>
      </c>
      <c r="B353" s="9" t="s">
        <v>293</v>
      </c>
      <c r="C353" s="26" t="s">
        <v>373</v>
      </c>
      <c r="D353" s="72" t="s">
        <v>643</v>
      </c>
      <c r="E353" s="9" t="s">
        <v>491</v>
      </c>
      <c r="F353" s="9">
        <v>1</v>
      </c>
      <c r="G353" s="9" t="s">
        <v>44</v>
      </c>
      <c r="H353" s="9" t="s">
        <v>69</v>
      </c>
      <c r="I353" s="9" t="s">
        <v>115</v>
      </c>
      <c r="J353" s="9" t="s">
        <v>148</v>
      </c>
      <c r="K353" s="9" t="s">
        <v>50</v>
      </c>
      <c r="L353" s="9" t="s">
        <v>4</v>
      </c>
      <c r="M353" s="20" t="s">
        <v>42</v>
      </c>
      <c r="N353" s="2">
        <v>9800.1</v>
      </c>
      <c r="O353" s="1">
        <v>46310</v>
      </c>
      <c r="P353" s="23" t="s">
        <v>647</v>
      </c>
    </row>
    <row r="354" spans="1:20" s="12" customFormat="1" ht="91.5" customHeight="1" x14ac:dyDescent="0.25">
      <c r="A354" s="9" t="s">
        <v>2</v>
      </c>
      <c r="B354" s="9" t="s">
        <v>293</v>
      </c>
      <c r="C354" s="26" t="s">
        <v>373</v>
      </c>
      <c r="D354" s="72" t="s">
        <v>644</v>
      </c>
      <c r="E354" s="9" t="s">
        <v>491</v>
      </c>
      <c r="F354" s="9">
        <v>1</v>
      </c>
      <c r="G354" s="9" t="s">
        <v>44</v>
      </c>
      <c r="H354" s="9" t="s">
        <v>69</v>
      </c>
      <c r="I354" s="9" t="s">
        <v>115</v>
      </c>
      <c r="J354" s="9" t="s">
        <v>148</v>
      </c>
      <c r="K354" s="9" t="s">
        <v>50</v>
      </c>
      <c r="L354" s="9" t="s">
        <v>4</v>
      </c>
      <c r="M354" s="20" t="s">
        <v>42</v>
      </c>
      <c r="N354" s="2">
        <v>3740.03</v>
      </c>
      <c r="O354" s="1">
        <v>46310</v>
      </c>
      <c r="P354" s="23" t="s">
        <v>647</v>
      </c>
    </row>
    <row r="355" spans="1:20" s="12" customFormat="1" ht="98.25" customHeight="1" x14ac:dyDescent="0.25">
      <c r="A355" s="9" t="s">
        <v>2</v>
      </c>
      <c r="B355" s="9" t="s">
        <v>293</v>
      </c>
      <c r="C355" s="26" t="s">
        <v>373</v>
      </c>
      <c r="D355" s="91" t="s">
        <v>645</v>
      </c>
      <c r="E355" s="9" t="s">
        <v>491</v>
      </c>
      <c r="F355" s="9">
        <v>1</v>
      </c>
      <c r="G355" s="9" t="s">
        <v>44</v>
      </c>
      <c r="H355" s="9" t="s">
        <v>69</v>
      </c>
      <c r="I355" s="9" t="s">
        <v>115</v>
      </c>
      <c r="J355" s="9" t="s">
        <v>148</v>
      </c>
      <c r="K355" s="9" t="s">
        <v>50</v>
      </c>
      <c r="L355" s="9" t="s">
        <v>4</v>
      </c>
      <c r="M355" s="20" t="s">
        <v>42</v>
      </c>
      <c r="N355" s="2">
        <v>5237.37</v>
      </c>
      <c r="O355" s="1">
        <v>46310</v>
      </c>
      <c r="P355" s="23" t="s">
        <v>647</v>
      </c>
    </row>
    <row r="356" spans="1:20" s="12" customFormat="1" ht="92.25" customHeight="1" x14ac:dyDescent="0.25">
      <c r="A356" s="9" t="s">
        <v>2</v>
      </c>
      <c r="B356" s="9" t="s">
        <v>293</v>
      </c>
      <c r="C356" s="26" t="s">
        <v>373</v>
      </c>
      <c r="D356" s="72" t="s">
        <v>646</v>
      </c>
      <c r="E356" s="9" t="s">
        <v>491</v>
      </c>
      <c r="F356" s="9">
        <v>1</v>
      </c>
      <c r="G356" s="9" t="s">
        <v>44</v>
      </c>
      <c r="H356" s="9" t="s">
        <v>69</v>
      </c>
      <c r="I356" s="9" t="s">
        <v>115</v>
      </c>
      <c r="J356" s="9" t="s">
        <v>148</v>
      </c>
      <c r="K356" s="9" t="s">
        <v>50</v>
      </c>
      <c r="L356" s="9" t="s">
        <v>4</v>
      </c>
      <c r="M356" s="20" t="s">
        <v>42</v>
      </c>
      <c r="N356" s="2">
        <v>653.44000000000005</v>
      </c>
      <c r="O356" s="1">
        <v>46310</v>
      </c>
      <c r="P356" s="23" t="s">
        <v>647</v>
      </c>
    </row>
    <row r="357" spans="1:20" s="12" customFormat="1" ht="50.1" customHeight="1" x14ac:dyDescent="0.25">
      <c r="A357" s="9" t="s">
        <v>2</v>
      </c>
      <c r="B357" s="9" t="s">
        <v>652</v>
      </c>
      <c r="C357" s="9" t="s">
        <v>472</v>
      </c>
      <c r="D357" s="13" t="s">
        <v>309</v>
      </c>
      <c r="E357" s="9" t="s">
        <v>493</v>
      </c>
      <c r="F357" s="9">
        <v>1</v>
      </c>
      <c r="G357" s="9" t="s">
        <v>43</v>
      </c>
      <c r="H357" s="9" t="s">
        <v>65</v>
      </c>
      <c r="I357" s="9" t="s">
        <v>115</v>
      </c>
      <c r="J357" s="9" t="s">
        <v>135</v>
      </c>
      <c r="K357" s="9" t="s">
        <v>50</v>
      </c>
      <c r="L357" s="9" t="s">
        <v>3</v>
      </c>
      <c r="M357" s="24" t="s">
        <v>376</v>
      </c>
      <c r="N357" s="2">
        <v>360450.01</v>
      </c>
      <c r="O357" s="1">
        <v>46023</v>
      </c>
      <c r="P357" s="25"/>
      <c r="Q357" s="11"/>
      <c r="R357" s="11"/>
      <c r="S357" s="11"/>
      <c r="T357" s="11"/>
    </row>
    <row r="358" spans="1:20" s="12" customFormat="1" ht="50.1" customHeight="1" x14ac:dyDescent="0.25">
      <c r="A358" s="9" t="s">
        <v>2</v>
      </c>
      <c r="B358" s="9" t="s">
        <v>652</v>
      </c>
      <c r="C358" s="9" t="s">
        <v>472</v>
      </c>
      <c r="D358" s="13" t="s">
        <v>366</v>
      </c>
      <c r="E358" s="9" t="s">
        <v>493</v>
      </c>
      <c r="F358" s="9">
        <v>1</v>
      </c>
      <c r="G358" s="9" t="s">
        <v>43</v>
      </c>
      <c r="H358" s="9" t="s">
        <v>65</v>
      </c>
      <c r="I358" s="9" t="s">
        <v>115</v>
      </c>
      <c r="J358" s="9" t="s">
        <v>135</v>
      </c>
      <c r="K358" s="9" t="s">
        <v>50</v>
      </c>
      <c r="L358" s="9" t="s">
        <v>3</v>
      </c>
      <c r="M358" s="24" t="s">
        <v>378</v>
      </c>
      <c r="N358" s="2">
        <v>719908.07972400018</v>
      </c>
      <c r="O358" s="1">
        <v>46023</v>
      </c>
      <c r="P358" s="25"/>
      <c r="Q358" s="11"/>
      <c r="R358" s="11"/>
      <c r="S358" s="11"/>
      <c r="T358" s="11"/>
    </row>
    <row r="359" spans="1:20" s="12" customFormat="1" ht="50.1" customHeight="1" x14ac:dyDescent="0.25">
      <c r="A359" s="9" t="s">
        <v>2</v>
      </c>
      <c r="B359" s="9" t="s">
        <v>652</v>
      </c>
      <c r="C359" s="9" t="s">
        <v>473</v>
      </c>
      <c r="D359" s="13" t="s">
        <v>367</v>
      </c>
      <c r="E359" s="9" t="s">
        <v>493</v>
      </c>
      <c r="F359" s="9">
        <v>1</v>
      </c>
      <c r="G359" s="9" t="s">
        <v>43</v>
      </c>
      <c r="H359" s="9" t="s">
        <v>65</v>
      </c>
      <c r="I359" s="9" t="s">
        <v>115</v>
      </c>
      <c r="J359" s="9" t="s">
        <v>138</v>
      </c>
      <c r="K359" s="9" t="s">
        <v>50</v>
      </c>
      <c r="L359" s="9" t="s">
        <v>4</v>
      </c>
      <c r="M359" s="24" t="s">
        <v>375</v>
      </c>
      <c r="N359" s="2">
        <v>74641.850000000006</v>
      </c>
      <c r="O359" s="1">
        <v>46023</v>
      </c>
      <c r="P359" s="25"/>
      <c r="Q359" s="11"/>
      <c r="R359" s="11"/>
      <c r="S359" s="11"/>
      <c r="T359" s="11"/>
    </row>
    <row r="360" spans="1:20" s="12" customFormat="1" ht="45.75" customHeight="1" x14ac:dyDescent="0.25">
      <c r="A360" s="9" t="s">
        <v>2</v>
      </c>
      <c r="B360" s="9" t="s">
        <v>652</v>
      </c>
      <c r="C360" s="9" t="s">
        <v>473</v>
      </c>
      <c r="D360" s="13" t="s">
        <v>368</v>
      </c>
      <c r="E360" s="9" t="s">
        <v>493</v>
      </c>
      <c r="F360" s="9">
        <v>1</v>
      </c>
      <c r="G360" s="9" t="s">
        <v>43</v>
      </c>
      <c r="H360" s="9" t="s">
        <v>65</v>
      </c>
      <c r="I360" s="9" t="s">
        <v>115</v>
      </c>
      <c r="J360" s="9" t="s">
        <v>137</v>
      </c>
      <c r="K360" s="9" t="s">
        <v>50</v>
      </c>
      <c r="L360" s="9" t="s">
        <v>4</v>
      </c>
      <c r="M360" s="24" t="s">
        <v>379</v>
      </c>
      <c r="N360" s="2">
        <v>10934.64</v>
      </c>
      <c r="O360" s="1">
        <v>46023</v>
      </c>
      <c r="P360" s="25"/>
      <c r="Q360" s="11"/>
      <c r="R360" s="11"/>
      <c r="S360" s="11"/>
      <c r="T360" s="11"/>
    </row>
    <row r="361" spans="1:20" s="12" customFormat="1" ht="45.75" customHeight="1" x14ac:dyDescent="0.25">
      <c r="A361" s="9" t="s">
        <v>2</v>
      </c>
      <c r="B361" s="9" t="s">
        <v>652</v>
      </c>
      <c r="C361" s="9" t="s">
        <v>473</v>
      </c>
      <c r="D361" s="13" t="s">
        <v>369</v>
      </c>
      <c r="E361" s="9" t="s">
        <v>493</v>
      </c>
      <c r="F361" s="9">
        <v>1</v>
      </c>
      <c r="G361" s="9" t="s">
        <v>43</v>
      </c>
      <c r="H361" s="9" t="s">
        <v>65</v>
      </c>
      <c r="I361" s="9" t="s">
        <v>115</v>
      </c>
      <c r="J361" s="9" t="s">
        <v>138</v>
      </c>
      <c r="K361" s="9" t="s">
        <v>50</v>
      </c>
      <c r="L361" s="9" t="s">
        <v>3</v>
      </c>
      <c r="M361" s="24" t="s">
        <v>380</v>
      </c>
      <c r="N361" s="2">
        <v>108029.75999999999</v>
      </c>
      <c r="O361" s="1">
        <v>46023</v>
      </c>
      <c r="P361" s="25"/>
      <c r="Q361" s="11"/>
      <c r="R361" s="11"/>
      <c r="S361" s="11"/>
      <c r="T361" s="11"/>
    </row>
    <row r="362" spans="1:20" s="12" customFormat="1" ht="47.25" customHeight="1" x14ac:dyDescent="0.25">
      <c r="A362" s="9" t="s">
        <v>2</v>
      </c>
      <c r="B362" s="9" t="s">
        <v>652</v>
      </c>
      <c r="C362" s="9" t="s">
        <v>473</v>
      </c>
      <c r="D362" s="13" t="s">
        <v>370</v>
      </c>
      <c r="E362" s="9" t="s">
        <v>493</v>
      </c>
      <c r="F362" s="9">
        <v>1</v>
      </c>
      <c r="G362" s="9" t="s">
        <v>43</v>
      </c>
      <c r="H362" s="9" t="s">
        <v>65</v>
      </c>
      <c r="I362" s="9" t="s">
        <v>115</v>
      </c>
      <c r="J362" s="9" t="s">
        <v>137</v>
      </c>
      <c r="K362" s="9" t="s">
        <v>50</v>
      </c>
      <c r="L362" s="9" t="s">
        <v>3</v>
      </c>
      <c r="M362" s="24" t="s">
        <v>381</v>
      </c>
      <c r="N362" s="2">
        <v>666280.1</v>
      </c>
      <c r="O362" s="1">
        <v>46023</v>
      </c>
      <c r="P362" s="25"/>
      <c r="Q362" s="11"/>
      <c r="R362" s="11"/>
      <c r="S362" s="11"/>
      <c r="T362" s="11"/>
    </row>
    <row r="363" spans="1:20" s="12" customFormat="1" ht="40.5" customHeight="1" x14ac:dyDescent="0.25">
      <c r="A363" s="9" t="s">
        <v>2</v>
      </c>
      <c r="B363" s="9" t="s">
        <v>652</v>
      </c>
      <c r="C363" s="9" t="s">
        <v>473</v>
      </c>
      <c r="D363" s="13" t="s">
        <v>349</v>
      </c>
      <c r="E363" s="9" t="s">
        <v>493</v>
      </c>
      <c r="F363" s="9">
        <v>1</v>
      </c>
      <c r="G363" s="9" t="s">
        <v>43</v>
      </c>
      <c r="H363" s="9" t="s">
        <v>65</v>
      </c>
      <c r="I363" s="9" t="s">
        <v>115</v>
      </c>
      <c r="J363" s="9" t="s">
        <v>137</v>
      </c>
      <c r="K363" s="9" t="s">
        <v>50</v>
      </c>
      <c r="L363" s="9" t="s">
        <v>3</v>
      </c>
      <c r="M363" s="24" t="s">
        <v>379</v>
      </c>
      <c r="N363" s="2">
        <v>54354.38</v>
      </c>
      <c r="O363" s="1">
        <v>46023</v>
      </c>
      <c r="P363" s="25"/>
      <c r="Q363" s="11"/>
      <c r="R363" s="11"/>
      <c r="S363" s="11"/>
      <c r="T363" s="11"/>
    </row>
    <row r="364" spans="1:20" s="12" customFormat="1" ht="50.1" customHeight="1" x14ac:dyDescent="0.25">
      <c r="A364" s="9" t="s">
        <v>2</v>
      </c>
      <c r="B364" s="9" t="s">
        <v>652</v>
      </c>
      <c r="C364" s="9" t="s">
        <v>473</v>
      </c>
      <c r="D364" s="13" t="s">
        <v>371</v>
      </c>
      <c r="E364" s="9" t="s">
        <v>493</v>
      </c>
      <c r="F364" s="9">
        <v>1</v>
      </c>
      <c r="G364" s="9" t="s">
        <v>43</v>
      </c>
      <c r="H364" s="9" t="s">
        <v>65</v>
      </c>
      <c r="I364" s="9" t="s">
        <v>115</v>
      </c>
      <c r="J364" s="9" t="s">
        <v>137</v>
      </c>
      <c r="K364" s="9" t="s">
        <v>50</v>
      </c>
      <c r="L364" s="9" t="s">
        <v>3</v>
      </c>
      <c r="M364" s="24" t="s">
        <v>290</v>
      </c>
      <c r="N364" s="2">
        <v>82271.789999999994</v>
      </c>
      <c r="O364" s="1">
        <v>46023</v>
      </c>
      <c r="P364" s="25"/>
      <c r="Q364" s="11"/>
      <c r="R364" s="11"/>
      <c r="S364" s="11"/>
      <c r="T364" s="11"/>
    </row>
    <row r="365" spans="1:20" s="12" customFormat="1" ht="39.75" customHeight="1" x14ac:dyDescent="0.25">
      <c r="A365" s="9" t="s">
        <v>2</v>
      </c>
      <c r="B365" s="9" t="s">
        <v>652</v>
      </c>
      <c r="C365" s="9" t="s">
        <v>473</v>
      </c>
      <c r="D365" s="13" t="s">
        <v>372</v>
      </c>
      <c r="E365" s="9" t="s">
        <v>493</v>
      </c>
      <c r="F365" s="9">
        <v>1</v>
      </c>
      <c r="G365" s="9" t="s">
        <v>43</v>
      </c>
      <c r="H365" s="9" t="s">
        <v>65</v>
      </c>
      <c r="I365" s="9" t="s">
        <v>115</v>
      </c>
      <c r="J365" s="9" t="s">
        <v>137</v>
      </c>
      <c r="K365" s="9" t="s">
        <v>50</v>
      </c>
      <c r="L365" s="9" t="s">
        <v>3</v>
      </c>
      <c r="M365" s="24" t="s">
        <v>290</v>
      </c>
      <c r="N365" s="2">
        <v>49653.65</v>
      </c>
      <c r="O365" s="1">
        <v>46023</v>
      </c>
      <c r="P365" s="25"/>
      <c r="Q365" s="11"/>
      <c r="R365" s="11"/>
      <c r="S365" s="11"/>
      <c r="T365" s="11"/>
    </row>
    <row r="366" spans="1:20" s="12" customFormat="1" ht="53.25" customHeight="1" x14ac:dyDescent="0.25">
      <c r="A366" s="9" t="s">
        <v>2</v>
      </c>
      <c r="B366" s="9" t="s">
        <v>652</v>
      </c>
      <c r="C366" s="9" t="s">
        <v>473</v>
      </c>
      <c r="D366" s="13" t="s">
        <v>291</v>
      </c>
      <c r="E366" s="9" t="s">
        <v>493</v>
      </c>
      <c r="F366" s="9">
        <v>1</v>
      </c>
      <c r="G366" s="9" t="s">
        <v>43</v>
      </c>
      <c r="H366" s="9" t="s">
        <v>65</v>
      </c>
      <c r="I366" s="9" t="s">
        <v>115</v>
      </c>
      <c r="J366" s="9" t="s">
        <v>137</v>
      </c>
      <c r="K366" s="9" t="s">
        <v>50</v>
      </c>
      <c r="L366" s="9" t="s">
        <v>4</v>
      </c>
      <c r="M366" s="24" t="s">
        <v>374</v>
      </c>
      <c r="N366" s="2">
        <v>9090.6299999999992</v>
      </c>
      <c r="O366" s="1">
        <v>46023</v>
      </c>
      <c r="P366" s="25"/>
      <c r="Q366" s="11"/>
      <c r="R366" s="11"/>
      <c r="S366" s="11"/>
      <c r="T366" s="11"/>
    </row>
    <row r="367" spans="1:20" s="12" customFormat="1" ht="53.25" customHeight="1" x14ac:dyDescent="0.25">
      <c r="A367" s="9" t="s">
        <v>2</v>
      </c>
      <c r="B367" s="9" t="s">
        <v>621</v>
      </c>
      <c r="C367" s="9" t="s">
        <v>622</v>
      </c>
      <c r="D367" s="72" t="s">
        <v>623</v>
      </c>
      <c r="E367" s="9" t="s">
        <v>493</v>
      </c>
      <c r="F367" s="9">
        <v>1</v>
      </c>
      <c r="G367" s="9" t="s">
        <v>624</v>
      </c>
      <c r="H367" s="9" t="s">
        <v>65</v>
      </c>
      <c r="I367" s="9" t="s">
        <v>115</v>
      </c>
      <c r="J367" s="9" t="s">
        <v>137</v>
      </c>
      <c r="K367" s="9" t="s">
        <v>50</v>
      </c>
      <c r="L367" s="9" t="s">
        <v>3</v>
      </c>
      <c r="M367" s="9" t="s">
        <v>42</v>
      </c>
      <c r="N367" s="2">
        <v>104249.88</v>
      </c>
      <c r="O367" s="1">
        <v>46235</v>
      </c>
      <c r="P367" s="89" t="s">
        <v>628</v>
      </c>
      <c r="Q367" s="11"/>
      <c r="R367" s="11"/>
      <c r="S367" s="11"/>
      <c r="T367" s="11"/>
    </row>
    <row r="368" spans="1:20" s="32" customFormat="1" ht="60.75" customHeight="1" x14ac:dyDescent="0.25">
      <c r="A368" s="10" t="s">
        <v>2</v>
      </c>
      <c r="B368" s="10" t="s">
        <v>387</v>
      </c>
      <c r="C368" s="84" t="s">
        <v>292</v>
      </c>
      <c r="D368" s="82" t="s">
        <v>635</v>
      </c>
      <c r="E368" s="10" t="s">
        <v>493</v>
      </c>
      <c r="F368" s="10">
        <v>1</v>
      </c>
      <c r="G368" s="10" t="s">
        <v>624</v>
      </c>
      <c r="H368" s="10" t="s">
        <v>65</v>
      </c>
      <c r="I368" s="10" t="s">
        <v>115</v>
      </c>
      <c r="J368" s="10" t="s">
        <v>137</v>
      </c>
      <c r="K368" s="10" t="s">
        <v>50</v>
      </c>
      <c r="L368" s="10" t="s">
        <v>3</v>
      </c>
      <c r="M368" s="10" t="s">
        <v>264</v>
      </c>
      <c r="N368" s="74">
        <v>84000</v>
      </c>
      <c r="O368" s="75">
        <v>46296</v>
      </c>
      <c r="P368" s="84" t="s">
        <v>639</v>
      </c>
    </row>
    <row r="369" spans="1:821" ht="68.25" customHeight="1" x14ac:dyDescent="0.25">
      <c r="A369" s="10" t="s">
        <v>2</v>
      </c>
      <c r="B369" s="10" t="s">
        <v>621</v>
      </c>
      <c r="C369" s="84" t="s">
        <v>342</v>
      </c>
      <c r="D369" s="10" t="s">
        <v>629</v>
      </c>
      <c r="E369" s="10" t="s">
        <v>493</v>
      </c>
      <c r="F369" s="85">
        <v>1</v>
      </c>
      <c r="G369" s="10" t="s">
        <v>624</v>
      </c>
      <c r="H369" s="10" t="s">
        <v>69</v>
      </c>
      <c r="I369" s="10" t="s">
        <v>115</v>
      </c>
      <c r="J369" s="10" t="s">
        <v>630</v>
      </c>
      <c r="K369" s="10" t="s">
        <v>68</v>
      </c>
      <c r="L369" s="10" t="s">
        <v>463</v>
      </c>
      <c r="M369" s="10" t="s">
        <v>41</v>
      </c>
      <c r="N369" s="86">
        <v>315118.94</v>
      </c>
      <c r="O369" s="75">
        <v>46327</v>
      </c>
      <c r="P369" s="84" t="s">
        <v>633</v>
      </c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AI369" s="32"/>
      <c r="AJ369" s="32"/>
      <c r="AK369" s="32"/>
      <c r="AL369" s="32"/>
      <c r="AM369" s="32"/>
      <c r="AN369" s="32"/>
      <c r="AO369" s="32"/>
      <c r="AP369" s="32"/>
      <c r="AQ369" s="32"/>
      <c r="AR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  <c r="CA369" s="32"/>
      <c r="CB369" s="32"/>
      <c r="CC369" s="32"/>
      <c r="CD369" s="32"/>
      <c r="CE369" s="32"/>
      <c r="CF369" s="32"/>
      <c r="CG369" s="32"/>
      <c r="CH369" s="32"/>
      <c r="CI369" s="32"/>
      <c r="CJ369" s="32"/>
      <c r="CK369" s="32"/>
      <c r="CL369" s="32"/>
      <c r="CM369" s="32"/>
      <c r="CN369" s="32"/>
      <c r="CO369" s="32"/>
      <c r="CP369" s="32"/>
      <c r="CQ369" s="32"/>
      <c r="CR369" s="32"/>
      <c r="CS369" s="32"/>
      <c r="CT369" s="32"/>
      <c r="CU369" s="32"/>
      <c r="CV369" s="32"/>
      <c r="CW369" s="32"/>
      <c r="CX369" s="32"/>
      <c r="CY369" s="32"/>
      <c r="CZ369" s="32"/>
      <c r="DA369" s="32"/>
      <c r="DB369" s="32"/>
      <c r="DC369" s="32"/>
      <c r="DD369" s="32"/>
      <c r="DE369" s="32"/>
      <c r="DF369" s="32"/>
      <c r="DG369" s="32"/>
      <c r="DH369" s="32"/>
      <c r="DI369" s="32"/>
      <c r="DJ369" s="32"/>
      <c r="DK369" s="32"/>
      <c r="DL369" s="32"/>
      <c r="DM369" s="32"/>
      <c r="DN369" s="32"/>
      <c r="DO369" s="32"/>
      <c r="DP369" s="32"/>
      <c r="DQ369" s="32"/>
      <c r="DR369" s="32"/>
      <c r="DS369" s="32"/>
      <c r="DT369" s="32"/>
      <c r="DU369" s="32"/>
      <c r="DV369" s="32"/>
      <c r="DW369" s="32"/>
      <c r="DX369" s="32"/>
      <c r="DY369" s="32"/>
      <c r="DZ369" s="32"/>
      <c r="EA369" s="32"/>
      <c r="EB369" s="32"/>
      <c r="EC369" s="32"/>
      <c r="ED369" s="32"/>
      <c r="EE369" s="32"/>
      <c r="EF369" s="32"/>
      <c r="EG369" s="32"/>
      <c r="EH369" s="32"/>
      <c r="EI369" s="32"/>
      <c r="EJ369" s="32"/>
      <c r="EK369" s="32"/>
      <c r="EL369" s="32"/>
      <c r="EM369" s="32"/>
      <c r="EN369" s="32"/>
      <c r="EO369" s="32"/>
      <c r="EP369" s="32"/>
      <c r="EQ369" s="32"/>
      <c r="ER369" s="32"/>
      <c r="ES369" s="32"/>
      <c r="ET369" s="32"/>
      <c r="EU369" s="32"/>
      <c r="EV369" s="32"/>
      <c r="EW369" s="32"/>
      <c r="EX369" s="32"/>
      <c r="EY369" s="32"/>
      <c r="EZ369" s="32"/>
      <c r="FA369" s="32"/>
      <c r="FB369" s="32"/>
      <c r="FC369" s="32"/>
      <c r="FD369" s="32"/>
      <c r="FE369" s="32"/>
      <c r="FF369" s="32"/>
      <c r="FG369" s="32"/>
      <c r="FH369" s="32"/>
      <c r="FI369" s="32"/>
      <c r="FJ369" s="32"/>
      <c r="FK369" s="32"/>
      <c r="FL369" s="32"/>
      <c r="FM369" s="32"/>
      <c r="FN369" s="32"/>
      <c r="FO369" s="32"/>
      <c r="FP369" s="32"/>
      <c r="FQ369" s="32"/>
      <c r="FR369" s="32"/>
      <c r="FS369" s="32"/>
      <c r="FT369" s="32"/>
      <c r="FU369" s="32"/>
      <c r="FV369" s="32"/>
      <c r="FW369" s="32"/>
      <c r="FX369" s="32"/>
      <c r="FY369" s="32"/>
      <c r="FZ369" s="32"/>
      <c r="GA369" s="32"/>
      <c r="GB369" s="32"/>
      <c r="GC369" s="32"/>
      <c r="GD369" s="32"/>
      <c r="GE369" s="32"/>
      <c r="GF369" s="32"/>
      <c r="GG369" s="32"/>
      <c r="GH369" s="32"/>
      <c r="GI369" s="32"/>
      <c r="GJ369" s="32"/>
      <c r="GK369" s="32"/>
      <c r="GL369" s="32"/>
      <c r="GM369" s="32"/>
      <c r="GN369" s="32"/>
      <c r="GO369" s="32"/>
      <c r="GP369" s="32"/>
      <c r="GQ369" s="32"/>
      <c r="GR369" s="32"/>
      <c r="GS369" s="32"/>
      <c r="GT369" s="32"/>
      <c r="GU369" s="32"/>
      <c r="GV369" s="32"/>
      <c r="GW369" s="32"/>
      <c r="GX369" s="32"/>
      <c r="GY369" s="32"/>
      <c r="GZ369" s="32"/>
      <c r="HA369" s="32"/>
      <c r="HB369" s="32"/>
      <c r="HC369" s="32"/>
      <c r="HD369" s="32"/>
      <c r="HE369" s="32"/>
      <c r="HF369" s="32"/>
      <c r="HG369" s="32"/>
      <c r="HH369" s="32"/>
      <c r="HI369" s="32"/>
      <c r="HJ369" s="32"/>
      <c r="HK369" s="32"/>
      <c r="HL369" s="32"/>
      <c r="HM369" s="32"/>
      <c r="HN369" s="32"/>
      <c r="HO369" s="32"/>
      <c r="HP369" s="32"/>
      <c r="HQ369" s="32"/>
      <c r="HR369" s="32"/>
      <c r="HS369" s="32"/>
      <c r="HT369" s="32"/>
      <c r="HU369" s="32"/>
      <c r="HV369" s="32"/>
      <c r="HW369" s="32"/>
      <c r="HX369" s="32"/>
      <c r="HY369" s="32"/>
      <c r="HZ369" s="32"/>
      <c r="IA369" s="32"/>
      <c r="IB369" s="32"/>
      <c r="IC369" s="32"/>
      <c r="ID369" s="32"/>
      <c r="IE369" s="32"/>
      <c r="IF369" s="32"/>
      <c r="IG369" s="32"/>
      <c r="IH369" s="32"/>
      <c r="II369" s="32"/>
      <c r="IJ369" s="32"/>
      <c r="IK369" s="32"/>
      <c r="IL369" s="32"/>
      <c r="IM369" s="32"/>
      <c r="IN369" s="32"/>
      <c r="IO369" s="32"/>
      <c r="IP369" s="32"/>
      <c r="IQ369" s="32"/>
      <c r="IR369" s="32"/>
      <c r="IS369" s="32"/>
      <c r="IT369" s="32"/>
      <c r="IU369" s="32"/>
      <c r="IV369" s="32"/>
      <c r="IW369" s="32"/>
      <c r="IX369" s="32"/>
      <c r="IY369" s="32"/>
      <c r="IZ369" s="32"/>
      <c r="JA369" s="32"/>
      <c r="JB369" s="32"/>
      <c r="JC369" s="32"/>
      <c r="JD369" s="32"/>
      <c r="JE369" s="32"/>
      <c r="JF369" s="32"/>
      <c r="JG369" s="32"/>
      <c r="JH369" s="32"/>
      <c r="JI369" s="32"/>
      <c r="JJ369" s="32"/>
      <c r="JK369" s="32"/>
      <c r="JL369" s="32"/>
      <c r="JM369" s="32"/>
      <c r="JN369" s="32"/>
      <c r="JO369" s="32"/>
      <c r="JP369" s="32"/>
      <c r="JQ369" s="32"/>
      <c r="JR369" s="32"/>
      <c r="JS369" s="32"/>
      <c r="JT369" s="32"/>
      <c r="JU369" s="32"/>
      <c r="JV369" s="32"/>
      <c r="JW369" s="32"/>
      <c r="JX369" s="32"/>
      <c r="JY369" s="32"/>
      <c r="JZ369" s="32"/>
      <c r="KA369" s="32"/>
      <c r="KB369" s="32"/>
      <c r="KC369" s="32"/>
      <c r="KD369" s="32"/>
      <c r="KE369" s="32"/>
      <c r="KF369" s="32"/>
      <c r="KG369" s="32"/>
      <c r="KH369" s="32"/>
      <c r="KI369" s="32"/>
      <c r="KJ369" s="32"/>
      <c r="KK369" s="32"/>
      <c r="KL369" s="32"/>
      <c r="KM369" s="32"/>
      <c r="KN369" s="32"/>
      <c r="KO369" s="32"/>
      <c r="KP369" s="32"/>
      <c r="KQ369" s="32"/>
      <c r="KR369" s="32"/>
      <c r="KS369" s="32"/>
      <c r="KT369" s="32"/>
      <c r="KU369" s="32"/>
      <c r="KV369" s="32"/>
      <c r="KW369" s="32"/>
      <c r="KX369" s="32"/>
      <c r="KY369" s="32"/>
      <c r="KZ369" s="32"/>
      <c r="LA369" s="32"/>
      <c r="LB369" s="32"/>
      <c r="LC369" s="32"/>
      <c r="LD369" s="32"/>
      <c r="LE369" s="32"/>
      <c r="LF369" s="32"/>
      <c r="LG369" s="32"/>
      <c r="LH369" s="32"/>
      <c r="LI369" s="32"/>
      <c r="LJ369" s="32"/>
      <c r="LK369" s="32"/>
      <c r="LL369" s="32"/>
      <c r="LM369" s="32"/>
      <c r="LN369" s="32"/>
      <c r="LO369" s="32"/>
      <c r="LP369" s="32"/>
      <c r="LQ369" s="32"/>
      <c r="LR369" s="32"/>
      <c r="LS369" s="32"/>
      <c r="LT369" s="32"/>
      <c r="LU369" s="32"/>
      <c r="LV369" s="32"/>
      <c r="LW369" s="32"/>
      <c r="LX369" s="32"/>
      <c r="LY369" s="32"/>
      <c r="LZ369" s="32"/>
      <c r="MA369" s="32"/>
      <c r="MB369" s="32"/>
      <c r="MC369" s="32"/>
      <c r="MD369" s="32"/>
      <c r="ME369" s="32"/>
      <c r="MF369" s="32"/>
      <c r="MG369" s="32"/>
      <c r="MH369" s="32"/>
      <c r="MI369" s="32"/>
      <c r="MJ369" s="32"/>
      <c r="MK369" s="32"/>
      <c r="ML369" s="32"/>
      <c r="MM369" s="32"/>
      <c r="MN369" s="32"/>
      <c r="MO369" s="32"/>
      <c r="MP369" s="32"/>
      <c r="MQ369" s="32"/>
      <c r="MR369" s="32"/>
      <c r="MS369" s="32"/>
      <c r="MT369" s="32"/>
      <c r="MU369" s="32"/>
      <c r="MV369" s="32"/>
      <c r="MW369" s="32"/>
      <c r="MX369" s="32"/>
      <c r="MY369" s="32"/>
      <c r="MZ369" s="32"/>
      <c r="NA369" s="32"/>
      <c r="NB369" s="32"/>
      <c r="NC369" s="32"/>
      <c r="ND369" s="32"/>
      <c r="NE369" s="32"/>
      <c r="NF369" s="32"/>
      <c r="NG369" s="32"/>
      <c r="NH369" s="32"/>
      <c r="NI369" s="32"/>
      <c r="NJ369" s="32"/>
      <c r="NK369" s="32"/>
      <c r="NL369" s="32"/>
      <c r="NM369" s="32"/>
      <c r="NN369" s="32"/>
      <c r="NO369" s="32"/>
      <c r="NP369" s="32"/>
      <c r="NQ369" s="32"/>
      <c r="NR369" s="32"/>
      <c r="NS369" s="32"/>
      <c r="NT369" s="32"/>
      <c r="NU369" s="32"/>
      <c r="NV369" s="32"/>
      <c r="NW369" s="32"/>
      <c r="NX369" s="32"/>
      <c r="NY369" s="32"/>
      <c r="NZ369" s="32"/>
      <c r="OA369" s="32"/>
      <c r="OB369" s="32"/>
      <c r="OC369" s="32"/>
      <c r="OD369" s="32"/>
      <c r="OE369" s="32"/>
      <c r="OF369" s="32"/>
      <c r="OG369" s="32"/>
      <c r="OH369" s="32"/>
      <c r="OI369" s="32"/>
      <c r="OJ369" s="32"/>
      <c r="OK369" s="32"/>
      <c r="OL369" s="32"/>
      <c r="OM369" s="32"/>
      <c r="ON369" s="32"/>
      <c r="OO369" s="32"/>
      <c r="OP369" s="32"/>
      <c r="OQ369" s="32"/>
      <c r="OR369" s="32"/>
      <c r="OS369" s="32"/>
      <c r="OT369" s="32"/>
      <c r="OU369" s="32"/>
      <c r="OV369" s="32"/>
      <c r="OW369" s="32"/>
      <c r="OX369" s="32"/>
      <c r="OY369" s="32"/>
      <c r="OZ369" s="32"/>
      <c r="PA369" s="32"/>
      <c r="PB369" s="32"/>
      <c r="PC369" s="32"/>
      <c r="PD369" s="32"/>
      <c r="PE369" s="32"/>
      <c r="PF369" s="32"/>
      <c r="PG369" s="32"/>
      <c r="PH369" s="32"/>
      <c r="PI369" s="32"/>
      <c r="PJ369" s="32"/>
      <c r="PK369" s="32"/>
      <c r="PL369" s="32"/>
      <c r="PM369" s="32"/>
      <c r="PN369" s="32"/>
      <c r="PO369" s="32"/>
      <c r="PP369" s="32"/>
      <c r="PQ369" s="32"/>
      <c r="PR369" s="32"/>
      <c r="PS369" s="32"/>
      <c r="PT369" s="32"/>
      <c r="PU369" s="32"/>
      <c r="PV369" s="32"/>
      <c r="PW369" s="32"/>
      <c r="PX369" s="32"/>
      <c r="PY369" s="32"/>
      <c r="PZ369" s="32"/>
      <c r="QA369" s="32"/>
      <c r="QB369" s="32"/>
      <c r="QC369" s="32"/>
      <c r="QD369" s="32"/>
      <c r="QE369" s="32"/>
      <c r="QF369" s="32"/>
      <c r="QG369" s="32"/>
      <c r="QH369" s="32"/>
      <c r="QI369" s="32"/>
      <c r="QJ369" s="32"/>
      <c r="QK369" s="32"/>
      <c r="QL369" s="32"/>
      <c r="QM369" s="32"/>
      <c r="QN369" s="32"/>
      <c r="QO369" s="32"/>
      <c r="QP369" s="32"/>
      <c r="QQ369" s="32"/>
      <c r="QR369" s="32"/>
      <c r="QS369" s="32"/>
      <c r="QT369" s="32"/>
      <c r="QU369" s="32"/>
      <c r="QV369" s="32"/>
      <c r="QW369" s="32"/>
      <c r="QX369" s="32"/>
      <c r="QY369" s="32"/>
      <c r="QZ369" s="32"/>
      <c r="RA369" s="32"/>
      <c r="RB369" s="32"/>
      <c r="RC369" s="32"/>
      <c r="RD369" s="32"/>
      <c r="RE369" s="32"/>
      <c r="RF369" s="32"/>
      <c r="RG369" s="32"/>
      <c r="RH369" s="32"/>
      <c r="RI369" s="32"/>
      <c r="RJ369" s="32"/>
      <c r="RK369" s="32"/>
      <c r="RL369" s="32"/>
      <c r="RM369" s="32"/>
      <c r="RN369" s="32"/>
      <c r="RO369" s="32"/>
      <c r="RP369" s="32"/>
      <c r="RQ369" s="32"/>
      <c r="RR369" s="32"/>
      <c r="RS369" s="32"/>
      <c r="RT369" s="32"/>
      <c r="RU369" s="32"/>
      <c r="RV369" s="32"/>
      <c r="RW369" s="32"/>
      <c r="RX369" s="32"/>
      <c r="RY369" s="32"/>
      <c r="RZ369" s="32"/>
      <c r="SA369" s="32"/>
      <c r="SB369" s="32"/>
      <c r="SC369" s="32"/>
      <c r="SD369" s="32"/>
      <c r="SE369" s="32"/>
      <c r="SF369" s="32"/>
      <c r="SG369" s="32"/>
      <c r="SH369" s="32"/>
      <c r="SI369" s="32"/>
      <c r="SJ369" s="32"/>
      <c r="SK369" s="32"/>
      <c r="SL369" s="32"/>
      <c r="SM369" s="32"/>
      <c r="SN369" s="32"/>
      <c r="SO369" s="32"/>
      <c r="SP369" s="32"/>
      <c r="SQ369" s="32"/>
      <c r="SR369" s="32"/>
      <c r="SS369" s="32"/>
      <c r="ST369" s="32"/>
      <c r="SU369" s="32"/>
      <c r="SV369" s="32"/>
      <c r="SW369" s="32"/>
      <c r="SX369" s="32"/>
      <c r="SY369" s="32"/>
      <c r="SZ369" s="32"/>
      <c r="TA369" s="32"/>
      <c r="TB369" s="32"/>
      <c r="TC369" s="32"/>
      <c r="TD369" s="32"/>
      <c r="TE369" s="32"/>
      <c r="TF369" s="32"/>
      <c r="TG369" s="32"/>
      <c r="TH369" s="32"/>
      <c r="TI369" s="32"/>
      <c r="TJ369" s="32"/>
      <c r="TK369" s="32"/>
      <c r="TL369" s="32"/>
      <c r="TM369" s="32"/>
      <c r="TN369" s="32"/>
      <c r="TO369" s="32"/>
      <c r="TP369" s="32"/>
      <c r="TQ369" s="32"/>
      <c r="TR369" s="32"/>
      <c r="TS369" s="32"/>
      <c r="TT369" s="32"/>
      <c r="TU369" s="32"/>
      <c r="TV369" s="32"/>
      <c r="TW369" s="32"/>
      <c r="TX369" s="32"/>
      <c r="TY369" s="32"/>
      <c r="TZ369" s="32"/>
      <c r="UA369" s="32"/>
      <c r="UB369" s="32"/>
      <c r="UC369" s="32"/>
      <c r="UD369" s="32"/>
      <c r="UE369" s="32"/>
      <c r="UF369" s="32"/>
      <c r="UG369" s="32"/>
      <c r="UH369" s="32"/>
      <c r="UI369" s="32"/>
      <c r="UJ369" s="32"/>
      <c r="UK369" s="32"/>
      <c r="UL369" s="32"/>
      <c r="UM369" s="32"/>
      <c r="UN369" s="32"/>
      <c r="UO369" s="32"/>
      <c r="UP369" s="32"/>
      <c r="UQ369" s="32"/>
      <c r="UR369" s="32"/>
      <c r="US369" s="32"/>
      <c r="UT369" s="32"/>
      <c r="UU369" s="32"/>
      <c r="UV369" s="32"/>
      <c r="UW369" s="32"/>
      <c r="UX369" s="32"/>
      <c r="UY369" s="32"/>
      <c r="UZ369" s="32"/>
      <c r="VA369" s="32"/>
      <c r="VB369" s="32"/>
      <c r="VC369" s="32"/>
      <c r="VD369" s="32"/>
      <c r="VE369" s="32"/>
      <c r="VF369" s="32"/>
      <c r="VG369" s="32"/>
      <c r="VH369" s="32"/>
      <c r="VI369" s="32"/>
      <c r="VJ369" s="32"/>
      <c r="VK369" s="32"/>
      <c r="VL369" s="32"/>
      <c r="VM369" s="32"/>
      <c r="VN369" s="32"/>
      <c r="VO369" s="32"/>
      <c r="VP369" s="32"/>
      <c r="VQ369" s="32"/>
      <c r="VR369" s="32"/>
      <c r="VS369" s="32"/>
      <c r="VT369" s="32"/>
      <c r="VU369" s="32"/>
      <c r="VV369" s="32"/>
      <c r="VW369" s="32"/>
      <c r="VX369" s="32"/>
      <c r="VY369" s="32"/>
      <c r="VZ369" s="32"/>
      <c r="WA369" s="32"/>
      <c r="WB369" s="32"/>
      <c r="WC369" s="32"/>
      <c r="WD369" s="32"/>
      <c r="WE369" s="32"/>
      <c r="WF369" s="32"/>
      <c r="WG369" s="32"/>
      <c r="WH369" s="32"/>
      <c r="WI369" s="32"/>
      <c r="WJ369" s="32"/>
      <c r="WK369" s="32"/>
      <c r="WL369" s="32"/>
      <c r="WM369" s="32"/>
      <c r="WN369" s="32"/>
      <c r="WO369" s="32"/>
      <c r="WP369" s="32"/>
      <c r="WQ369" s="32"/>
      <c r="WR369" s="32"/>
      <c r="WS369" s="32"/>
      <c r="WT369" s="32"/>
      <c r="WU369" s="32"/>
      <c r="WV369" s="32"/>
      <c r="WW369" s="32"/>
      <c r="WX369" s="32"/>
      <c r="WY369" s="32"/>
      <c r="WZ369" s="32"/>
      <c r="XA369" s="32"/>
      <c r="XB369" s="32"/>
      <c r="XC369" s="32"/>
      <c r="XD369" s="32"/>
      <c r="XE369" s="32"/>
      <c r="XF369" s="32"/>
      <c r="XG369" s="32"/>
      <c r="XH369" s="32"/>
      <c r="XI369" s="32"/>
      <c r="XJ369" s="32"/>
      <c r="XK369" s="32"/>
      <c r="XL369" s="32"/>
      <c r="XM369" s="32"/>
      <c r="XN369" s="32"/>
      <c r="XO369" s="32"/>
      <c r="XP369" s="32"/>
      <c r="XQ369" s="32"/>
      <c r="XR369" s="32"/>
      <c r="XS369" s="32"/>
      <c r="XT369" s="32"/>
      <c r="XU369" s="32"/>
      <c r="XV369" s="32"/>
      <c r="XW369" s="32"/>
      <c r="XX369" s="32"/>
      <c r="XY369" s="32"/>
      <c r="XZ369" s="32"/>
      <c r="YA369" s="32"/>
      <c r="YB369" s="32"/>
      <c r="YC369" s="32"/>
      <c r="YD369" s="32"/>
      <c r="YE369" s="32"/>
      <c r="YF369" s="32"/>
      <c r="YG369" s="32"/>
      <c r="YH369" s="32"/>
      <c r="YI369" s="32"/>
      <c r="YJ369" s="32"/>
      <c r="YK369" s="32"/>
      <c r="YL369" s="32"/>
      <c r="YM369" s="32"/>
      <c r="YN369" s="32"/>
      <c r="YO369" s="32"/>
      <c r="YP369" s="32"/>
      <c r="YQ369" s="32"/>
      <c r="YR369" s="32"/>
      <c r="YS369" s="32"/>
      <c r="YT369" s="32"/>
      <c r="YU369" s="32"/>
      <c r="YV369" s="32"/>
      <c r="YW369" s="32"/>
      <c r="YX369" s="32"/>
      <c r="YY369" s="32"/>
      <c r="YZ369" s="32"/>
      <c r="ZA369" s="32"/>
      <c r="ZB369" s="32"/>
      <c r="ZC369" s="32"/>
      <c r="ZD369" s="32"/>
      <c r="ZE369" s="32"/>
      <c r="ZF369" s="32"/>
      <c r="ZG369" s="32"/>
      <c r="ZH369" s="32"/>
      <c r="ZI369" s="32"/>
      <c r="ZJ369" s="32"/>
      <c r="ZK369" s="32"/>
      <c r="ZL369" s="32"/>
      <c r="ZM369" s="32"/>
      <c r="ZN369" s="32"/>
      <c r="ZO369" s="32"/>
      <c r="ZP369" s="32"/>
      <c r="ZQ369" s="32"/>
      <c r="ZR369" s="32"/>
      <c r="ZS369" s="32"/>
      <c r="ZT369" s="32"/>
      <c r="ZU369" s="32"/>
      <c r="ZV369" s="32"/>
      <c r="ZW369" s="32"/>
      <c r="ZX369" s="32"/>
      <c r="ZY369" s="32"/>
      <c r="ZZ369" s="32"/>
      <c r="AAA369" s="32"/>
      <c r="AAB369" s="32"/>
      <c r="AAC369" s="32"/>
      <c r="AAD369" s="32"/>
      <c r="AAE369" s="32"/>
      <c r="AAF369" s="32"/>
      <c r="AAG369" s="32"/>
      <c r="AAH369" s="32"/>
      <c r="AAI369" s="32"/>
      <c r="AAJ369" s="32"/>
      <c r="AAK369" s="32"/>
      <c r="AAL369" s="32"/>
      <c r="AAM369" s="32"/>
      <c r="AAN369" s="32"/>
      <c r="AAO369" s="32"/>
      <c r="AAP369" s="32"/>
      <c r="AAQ369" s="32"/>
      <c r="AAR369" s="32"/>
      <c r="AAS369" s="32"/>
      <c r="AAT369" s="32"/>
      <c r="AAU369" s="32"/>
      <c r="AAV369" s="32"/>
      <c r="AAW369" s="32"/>
      <c r="AAX369" s="32"/>
      <c r="AAY369" s="32"/>
      <c r="AAZ369" s="32"/>
      <c r="ABA369" s="32"/>
      <c r="ABB369" s="32"/>
      <c r="ABC369" s="32"/>
      <c r="ABD369" s="32"/>
      <c r="ABE369" s="32"/>
      <c r="ABF369" s="32"/>
      <c r="ABG369" s="32"/>
      <c r="ABH369" s="32"/>
      <c r="ABI369" s="32"/>
      <c r="ABJ369" s="32"/>
      <c r="ABK369" s="32"/>
      <c r="ABL369" s="32"/>
      <c r="ABM369" s="32"/>
      <c r="ABN369" s="32"/>
      <c r="ABO369" s="32"/>
      <c r="ABP369" s="32"/>
      <c r="ABQ369" s="32"/>
      <c r="ABR369" s="32"/>
      <c r="ABS369" s="32"/>
      <c r="ABT369" s="32"/>
      <c r="ABU369" s="32"/>
      <c r="ABV369" s="32"/>
      <c r="ABW369" s="32"/>
      <c r="ABX369" s="32"/>
      <c r="ABY369" s="32"/>
      <c r="ABZ369" s="32"/>
      <c r="ACA369" s="32"/>
      <c r="ACB369" s="32"/>
      <c r="ACC369" s="32"/>
      <c r="ACD369" s="32"/>
      <c r="ACE369" s="32"/>
      <c r="ACF369" s="32"/>
      <c r="ACG369" s="32"/>
      <c r="ACH369" s="32"/>
      <c r="ACI369" s="32"/>
      <c r="ACJ369" s="32"/>
      <c r="ACK369" s="32"/>
      <c r="ACL369" s="32"/>
      <c r="ACM369" s="32"/>
      <c r="ACN369" s="32"/>
      <c r="ACO369" s="32"/>
      <c r="ACP369" s="32"/>
      <c r="ACQ369" s="32"/>
      <c r="ACR369" s="32"/>
      <c r="ACS369" s="32"/>
      <c r="ACT369" s="32"/>
      <c r="ACU369" s="32"/>
      <c r="ACV369" s="32"/>
      <c r="ACW369" s="32"/>
      <c r="ACX369" s="32"/>
      <c r="ACY369" s="32"/>
      <c r="ACZ369" s="32"/>
      <c r="ADA369" s="32"/>
      <c r="ADB369" s="32"/>
      <c r="ADC369" s="32"/>
      <c r="ADD369" s="32"/>
      <c r="ADE369" s="32"/>
      <c r="ADF369" s="32"/>
      <c r="ADG369" s="32"/>
      <c r="ADH369" s="32"/>
      <c r="ADI369" s="32"/>
      <c r="ADJ369" s="32"/>
      <c r="ADK369" s="32"/>
      <c r="ADL369" s="32"/>
      <c r="ADM369" s="32"/>
      <c r="ADN369" s="32"/>
      <c r="ADO369" s="32"/>
      <c r="ADP369" s="32"/>
      <c r="ADQ369" s="32"/>
      <c r="ADR369" s="32"/>
      <c r="ADS369" s="32"/>
      <c r="ADT369" s="32"/>
      <c r="ADU369" s="32"/>
      <c r="ADV369" s="32"/>
      <c r="ADW369" s="32"/>
      <c r="ADX369" s="32"/>
      <c r="ADY369" s="32"/>
      <c r="ADZ369" s="32"/>
      <c r="AEA369" s="32"/>
      <c r="AEB369" s="32"/>
      <c r="AEC369" s="32"/>
      <c r="AED369" s="32"/>
      <c r="AEE369" s="32"/>
      <c r="AEF369" s="32"/>
      <c r="AEG369" s="32"/>
      <c r="AEH369" s="32"/>
      <c r="AEI369" s="32"/>
      <c r="AEJ369" s="32"/>
      <c r="AEK369" s="32"/>
      <c r="AEL369" s="32"/>
      <c r="AEM369" s="32"/>
      <c r="AEN369" s="32"/>
      <c r="AEO369" s="32"/>
    </row>
    <row r="370" spans="1:821" ht="68.25" customHeight="1" x14ac:dyDescent="0.25">
      <c r="A370" s="76" t="s">
        <v>2</v>
      </c>
      <c r="B370" s="76" t="s">
        <v>14</v>
      </c>
      <c r="C370" s="88" t="s">
        <v>342</v>
      </c>
      <c r="D370" s="76" t="s">
        <v>656</v>
      </c>
      <c r="E370" s="76" t="s">
        <v>493</v>
      </c>
      <c r="F370" s="110">
        <v>1</v>
      </c>
      <c r="G370" s="76" t="s">
        <v>624</v>
      </c>
      <c r="H370" s="76" t="s">
        <v>69</v>
      </c>
      <c r="I370" s="76" t="s">
        <v>115</v>
      </c>
      <c r="J370" s="76" t="s">
        <v>630</v>
      </c>
      <c r="K370" s="76" t="s">
        <v>68</v>
      </c>
      <c r="L370" s="76" t="s">
        <v>653</v>
      </c>
      <c r="M370" s="76" t="s">
        <v>655</v>
      </c>
      <c r="N370" s="111">
        <v>1430000</v>
      </c>
      <c r="O370" s="78">
        <v>46661</v>
      </c>
      <c r="P370" s="87" t="s">
        <v>654</v>
      </c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AI370" s="32"/>
      <c r="AJ370" s="32"/>
      <c r="AK370" s="32"/>
      <c r="AL370" s="32"/>
      <c r="AM370" s="32"/>
      <c r="AN370" s="32"/>
      <c r="AO370" s="32"/>
      <c r="AP370" s="32"/>
      <c r="AQ370" s="32"/>
      <c r="AR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  <c r="CA370" s="32"/>
      <c r="CB370" s="32"/>
      <c r="CC370" s="32"/>
      <c r="CD370" s="32"/>
      <c r="CE370" s="32"/>
      <c r="CF370" s="32"/>
      <c r="CG370" s="32"/>
      <c r="CH370" s="32"/>
      <c r="CI370" s="32"/>
      <c r="CJ370" s="32"/>
      <c r="CK370" s="32"/>
      <c r="CL370" s="32"/>
      <c r="CM370" s="32"/>
      <c r="CN370" s="32"/>
      <c r="CO370" s="32"/>
      <c r="CP370" s="32"/>
      <c r="CQ370" s="32"/>
      <c r="CR370" s="32"/>
      <c r="CS370" s="32"/>
      <c r="CT370" s="32"/>
      <c r="CU370" s="32"/>
      <c r="CV370" s="32"/>
      <c r="CW370" s="32"/>
      <c r="CX370" s="32"/>
      <c r="CY370" s="32"/>
      <c r="CZ370" s="32"/>
      <c r="DA370" s="32"/>
      <c r="DB370" s="32"/>
      <c r="DC370" s="32"/>
      <c r="DD370" s="32"/>
      <c r="DE370" s="32"/>
      <c r="DF370" s="32"/>
      <c r="DG370" s="32"/>
      <c r="DH370" s="32"/>
      <c r="DI370" s="32"/>
      <c r="DJ370" s="32"/>
      <c r="DK370" s="32"/>
      <c r="DL370" s="32"/>
      <c r="DM370" s="32"/>
      <c r="DN370" s="32"/>
      <c r="DO370" s="32"/>
      <c r="DP370" s="32"/>
      <c r="DQ370" s="32"/>
      <c r="DR370" s="32"/>
      <c r="DS370" s="32"/>
      <c r="DT370" s="32"/>
      <c r="DU370" s="32"/>
      <c r="DV370" s="32"/>
      <c r="DW370" s="32"/>
      <c r="DX370" s="32"/>
      <c r="DY370" s="32"/>
      <c r="DZ370" s="32"/>
      <c r="EA370" s="32"/>
      <c r="EB370" s="32"/>
      <c r="EC370" s="32"/>
      <c r="ED370" s="32"/>
      <c r="EE370" s="32"/>
      <c r="EF370" s="32"/>
      <c r="EG370" s="32"/>
      <c r="EH370" s="32"/>
      <c r="EI370" s="32"/>
      <c r="EJ370" s="32"/>
      <c r="EK370" s="32"/>
      <c r="EL370" s="32"/>
      <c r="EM370" s="32"/>
      <c r="EN370" s="32"/>
      <c r="EO370" s="32"/>
      <c r="EP370" s="32"/>
      <c r="EQ370" s="32"/>
      <c r="ER370" s="32"/>
      <c r="ES370" s="32"/>
      <c r="ET370" s="32"/>
      <c r="EU370" s="32"/>
      <c r="EV370" s="32"/>
      <c r="EW370" s="32"/>
      <c r="EX370" s="32"/>
      <c r="EY370" s="32"/>
      <c r="EZ370" s="32"/>
      <c r="FA370" s="32"/>
      <c r="FB370" s="32"/>
      <c r="FC370" s="32"/>
      <c r="FD370" s="32"/>
      <c r="FE370" s="32"/>
      <c r="FF370" s="32"/>
      <c r="FG370" s="32"/>
      <c r="FH370" s="32"/>
      <c r="FI370" s="32"/>
      <c r="FJ370" s="32"/>
      <c r="FK370" s="32"/>
      <c r="FL370" s="32"/>
      <c r="FM370" s="32"/>
      <c r="FN370" s="32"/>
      <c r="FO370" s="32"/>
      <c r="FP370" s="32"/>
      <c r="FQ370" s="32"/>
      <c r="FR370" s="32"/>
      <c r="FS370" s="32"/>
      <c r="FT370" s="32"/>
      <c r="FU370" s="32"/>
      <c r="FV370" s="32"/>
      <c r="FW370" s="32"/>
      <c r="FX370" s="32"/>
      <c r="FY370" s="32"/>
      <c r="FZ370" s="32"/>
      <c r="GA370" s="32"/>
      <c r="GB370" s="32"/>
      <c r="GC370" s="32"/>
      <c r="GD370" s="32"/>
      <c r="GE370" s="32"/>
      <c r="GF370" s="32"/>
      <c r="GG370" s="32"/>
      <c r="GH370" s="32"/>
      <c r="GI370" s="32"/>
      <c r="GJ370" s="32"/>
      <c r="GK370" s="32"/>
      <c r="GL370" s="32"/>
      <c r="GM370" s="32"/>
      <c r="GN370" s="32"/>
      <c r="GO370" s="32"/>
      <c r="GP370" s="32"/>
      <c r="GQ370" s="32"/>
      <c r="GR370" s="32"/>
      <c r="GS370" s="32"/>
      <c r="GT370" s="32"/>
      <c r="GU370" s="32"/>
      <c r="GV370" s="32"/>
      <c r="GW370" s="32"/>
      <c r="GX370" s="32"/>
      <c r="GY370" s="32"/>
      <c r="GZ370" s="32"/>
      <c r="HA370" s="32"/>
      <c r="HB370" s="32"/>
      <c r="HC370" s="32"/>
      <c r="HD370" s="32"/>
      <c r="HE370" s="32"/>
      <c r="HF370" s="32"/>
      <c r="HG370" s="32"/>
      <c r="HH370" s="32"/>
      <c r="HI370" s="32"/>
      <c r="HJ370" s="32"/>
      <c r="HK370" s="32"/>
      <c r="HL370" s="32"/>
      <c r="HM370" s="32"/>
      <c r="HN370" s="32"/>
      <c r="HO370" s="32"/>
      <c r="HP370" s="32"/>
      <c r="HQ370" s="32"/>
      <c r="HR370" s="32"/>
      <c r="HS370" s="32"/>
      <c r="HT370" s="32"/>
      <c r="HU370" s="32"/>
      <c r="HV370" s="32"/>
      <c r="HW370" s="32"/>
      <c r="HX370" s="32"/>
      <c r="HY370" s="32"/>
      <c r="HZ370" s="32"/>
      <c r="IA370" s="32"/>
      <c r="IB370" s="32"/>
      <c r="IC370" s="32"/>
      <c r="ID370" s="32"/>
      <c r="IE370" s="32"/>
      <c r="IF370" s="32"/>
      <c r="IG370" s="32"/>
      <c r="IH370" s="32"/>
      <c r="II370" s="32"/>
      <c r="IJ370" s="32"/>
      <c r="IK370" s="32"/>
      <c r="IL370" s="32"/>
      <c r="IM370" s="32"/>
      <c r="IN370" s="32"/>
      <c r="IO370" s="32"/>
      <c r="IP370" s="32"/>
      <c r="IQ370" s="32"/>
      <c r="IR370" s="32"/>
      <c r="IS370" s="32"/>
      <c r="IT370" s="32"/>
      <c r="IU370" s="32"/>
      <c r="IV370" s="32"/>
      <c r="IW370" s="32"/>
      <c r="IX370" s="32"/>
      <c r="IY370" s="32"/>
      <c r="IZ370" s="32"/>
      <c r="JA370" s="32"/>
      <c r="JB370" s="32"/>
      <c r="JC370" s="32"/>
      <c r="JD370" s="32"/>
      <c r="JE370" s="32"/>
      <c r="JF370" s="32"/>
      <c r="JG370" s="32"/>
      <c r="JH370" s="32"/>
      <c r="JI370" s="32"/>
      <c r="JJ370" s="32"/>
      <c r="JK370" s="32"/>
      <c r="JL370" s="32"/>
      <c r="JM370" s="32"/>
      <c r="JN370" s="32"/>
      <c r="JO370" s="32"/>
      <c r="JP370" s="32"/>
      <c r="JQ370" s="32"/>
      <c r="JR370" s="32"/>
      <c r="JS370" s="32"/>
      <c r="JT370" s="32"/>
      <c r="JU370" s="32"/>
      <c r="JV370" s="32"/>
      <c r="JW370" s="32"/>
      <c r="JX370" s="32"/>
      <c r="JY370" s="32"/>
      <c r="JZ370" s="32"/>
      <c r="KA370" s="32"/>
      <c r="KB370" s="32"/>
      <c r="KC370" s="32"/>
      <c r="KD370" s="32"/>
      <c r="KE370" s="32"/>
      <c r="KF370" s="32"/>
      <c r="KG370" s="32"/>
      <c r="KH370" s="32"/>
      <c r="KI370" s="32"/>
      <c r="KJ370" s="32"/>
      <c r="KK370" s="32"/>
      <c r="KL370" s="32"/>
      <c r="KM370" s="32"/>
      <c r="KN370" s="32"/>
      <c r="KO370" s="32"/>
      <c r="KP370" s="32"/>
      <c r="KQ370" s="32"/>
      <c r="KR370" s="32"/>
      <c r="KS370" s="32"/>
      <c r="KT370" s="32"/>
      <c r="KU370" s="32"/>
      <c r="KV370" s="32"/>
      <c r="KW370" s="32"/>
      <c r="KX370" s="32"/>
      <c r="KY370" s="32"/>
      <c r="KZ370" s="32"/>
      <c r="LA370" s="32"/>
      <c r="LB370" s="32"/>
      <c r="LC370" s="32"/>
      <c r="LD370" s="32"/>
      <c r="LE370" s="32"/>
      <c r="LF370" s="32"/>
      <c r="LG370" s="32"/>
      <c r="LH370" s="32"/>
      <c r="LI370" s="32"/>
      <c r="LJ370" s="32"/>
      <c r="LK370" s="32"/>
      <c r="LL370" s="32"/>
      <c r="LM370" s="32"/>
      <c r="LN370" s="32"/>
      <c r="LO370" s="32"/>
      <c r="LP370" s="32"/>
      <c r="LQ370" s="32"/>
      <c r="LR370" s="32"/>
      <c r="LS370" s="32"/>
      <c r="LT370" s="32"/>
      <c r="LU370" s="32"/>
      <c r="LV370" s="32"/>
      <c r="LW370" s="32"/>
      <c r="LX370" s="32"/>
      <c r="LY370" s="32"/>
      <c r="LZ370" s="32"/>
      <c r="MA370" s="32"/>
      <c r="MB370" s="32"/>
      <c r="MC370" s="32"/>
      <c r="MD370" s="32"/>
      <c r="ME370" s="32"/>
      <c r="MF370" s="32"/>
      <c r="MG370" s="32"/>
      <c r="MH370" s="32"/>
      <c r="MI370" s="32"/>
      <c r="MJ370" s="32"/>
      <c r="MK370" s="32"/>
      <c r="ML370" s="32"/>
      <c r="MM370" s="32"/>
      <c r="MN370" s="32"/>
      <c r="MO370" s="32"/>
      <c r="MP370" s="32"/>
      <c r="MQ370" s="32"/>
      <c r="MR370" s="32"/>
      <c r="MS370" s="32"/>
      <c r="MT370" s="32"/>
      <c r="MU370" s="32"/>
      <c r="MV370" s="32"/>
      <c r="MW370" s="32"/>
      <c r="MX370" s="32"/>
      <c r="MY370" s="32"/>
      <c r="MZ370" s="32"/>
      <c r="NA370" s="32"/>
      <c r="NB370" s="32"/>
      <c r="NC370" s="32"/>
      <c r="ND370" s="32"/>
      <c r="NE370" s="32"/>
      <c r="NF370" s="32"/>
      <c r="NG370" s="32"/>
      <c r="NH370" s="32"/>
      <c r="NI370" s="32"/>
      <c r="NJ370" s="32"/>
      <c r="NK370" s="32"/>
      <c r="NL370" s="32"/>
      <c r="NM370" s="32"/>
      <c r="NN370" s="32"/>
      <c r="NO370" s="32"/>
      <c r="NP370" s="32"/>
      <c r="NQ370" s="32"/>
      <c r="NR370" s="32"/>
      <c r="NS370" s="32"/>
      <c r="NT370" s="32"/>
      <c r="NU370" s="32"/>
      <c r="NV370" s="32"/>
      <c r="NW370" s="32"/>
      <c r="NX370" s="32"/>
      <c r="NY370" s="32"/>
      <c r="NZ370" s="32"/>
      <c r="OA370" s="32"/>
      <c r="OB370" s="32"/>
      <c r="OC370" s="32"/>
      <c r="OD370" s="32"/>
      <c r="OE370" s="32"/>
      <c r="OF370" s="32"/>
      <c r="OG370" s="32"/>
      <c r="OH370" s="32"/>
      <c r="OI370" s="32"/>
      <c r="OJ370" s="32"/>
      <c r="OK370" s="32"/>
      <c r="OL370" s="32"/>
      <c r="OM370" s="32"/>
      <c r="ON370" s="32"/>
      <c r="OO370" s="32"/>
      <c r="OP370" s="32"/>
      <c r="OQ370" s="32"/>
      <c r="OR370" s="32"/>
      <c r="OS370" s="32"/>
      <c r="OT370" s="32"/>
      <c r="OU370" s="32"/>
      <c r="OV370" s="32"/>
      <c r="OW370" s="32"/>
      <c r="OX370" s="32"/>
      <c r="OY370" s="32"/>
      <c r="OZ370" s="32"/>
      <c r="PA370" s="32"/>
      <c r="PB370" s="32"/>
      <c r="PC370" s="32"/>
      <c r="PD370" s="32"/>
      <c r="PE370" s="32"/>
      <c r="PF370" s="32"/>
      <c r="PG370" s="32"/>
      <c r="PH370" s="32"/>
      <c r="PI370" s="32"/>
      <c r="PJ370" s="32"/>
      <c r="PK370" s="32"/>
      <c r="PL370" s="32"/>
      <c r="PM370" s="32"/>
      <c r="PN370" s="32"/>
      <c r="PO370" s="32"/>
      <c r="PP370" s="32"/>
      <c r="PQ370" s="32"/>
      <c r="PR370" s="32"/>
      <c r="PS370" s="32"/>
      <c r="PT370" s="32"/>
      <c r="PU370" s="32"/>
      <c r="PV370" s="32"/>
      <c r="PW370" s="32"/>
      <c r="PX370" s="32"/>
      <c r="PY370" s="32"/>
      <c r="PZ370" s="32"/>
      <c r="QA370" s="32"/>
      <c r="QB370" s="32"/>
      <c r="QC370" s="32"/>
      <c r="QD370" s="32"/>
      <c r="QE370" s="32"/>
      <c r="QF370" s="32"/>
      <c r="QG370" s="32"/>
      <c r="QH370" s="32"/>
      <c r="QI370" s="32"/>
      <c r="QJ370" s="32"/>
      <c r="QK370" s="32"/>
      <c r="QL370" s="32"/>
      <c r="QM370" s="32"/>
      <c r="QN370" s="32"/>
      <c r="QO370" s="32"/>
      <c r="QP370" s="32"/>
      <c r="QQ370" s="32"/>
      <c r="QR370" s="32"/>
      <c r="QS370" s="32"/>
      <c r="QT370" s="32"/>
      <c r="QU370" s="32"/>
      <c r="QV370" s="32"/>
      <c r="QW370" s="32"/>
      <c r="QX370" s="32"/>
      <c r="QY370" s="32"/>
      <c r="QZ370" s="32"/>
      <c r="RA370" s="32"/>
      <c r="RB370" s="32"/>
      <c r="RC370" s="32"/>
      <c r="RD370" s="32"/>
      <c r="RE370" s="32"/>
      <c r="RF370" s="32"/>
      <c r="RG370" s="32"/>
      <c r="RH370" s="32"/>
      <c r="RI370" s="32"/>
      <c r="RJ370" s="32"/>
      <c r="RK370" s="32"/>
      <c r="RL370" s="32"/>
      <c r="RM370" s="32"/>
      <c r="RN370" s="32"/>
      <c r="RO370" s="32"/>
      <c r="RP370" s="32"/>
      <c r="RQ370" s="32"/>
      <c r="RR370" s="32"/>
      <c r="RS370" s="32"/>
      <c r="RT370" s="32"/>
      <c r="RU370" s="32"/>
      <c r="RV370" s="32"/>
      <c r="RW370" s="32"/>
      <c r="RX370" s="32"/>
      <c r="RY370" s="32"/>
      <c r="RZ370" s="32"/>
      <c r="SA370" s="32"/>
      <c r="SB370" s="32"/>
      <c r="SC370" s="32"/>
      <c r="SD370" s="32"/>
      <c r="SE370" s="32"/>
      <c r="SF370" s="32"/>
      <c r="SG370" s="32"/>
      <c r="SH370" s="32"/>
      <c r="SI370" s="32"/>
      <c r="SJ370" s="32"/>
      <c r="SK370" s="32"/>
      <c r="SL370" s="32"/>
      <c r="SM370" s="32"/>
      <c r="SN370" s="32"/>
      <c r="SO370" s="32"/>
      <c r="SP370" s="32"/>
      <c r="SQ370" s="32"/>
      <c r="SR370" s="32"/>
      <c r="SS370" s="32"/>
      <c r="ST370" s="32"/>
      <c r="SU370" s="32"/>
      <c r="SV370" s="32"/>
      <c r="SW370" s="32"/>
      <c r="SX370" s="32"/>
      <c r="SY370" s="32"/>
      <c r="SZ370" s="32"/>
      <c r="TA370" s="32"/>
      <c r="TB370" s="32"/>
      <c r="TC370" s="32"/>
      <c r="TD370" s="32"/>
      <c r="TE370" s="32"/>
      <c r="TF370" s="32"/>
      <c r="TG370" s="32"/>
      <c r="TH370" s="32"/>
      <c r="TI370" s="32"/>
      <c r="TJ370" s="32"/>
      <c r="TK370" s="32"/>
      <c r="TL370" s="32"/>
      <c r="TM370" s="32"/>
      <c r="TN370" s="32"/>
      <c r="TO370" s="32"/>
      <c r="TP370" s="32"/>
      <c r="TQ370" s="32"/>
      <c r="TR370" s="32"/>
      <c r="TS370" s="32"/>
      <c r="TT370" s="32"/>
      <c r="TU370" s="32"/>
      <c r="TV370" s="32"/>
      <c r="TW370" s="32"/>
      <c r="TX370" s="32"/>
      <c r="TY370" s="32"/>
      <c r="TZ370" s="32"/>
      <c r="UA370" s="32"/>
      <c r="UB370" s="32"/>
      <c r="UC370" s="32"/>
      <c r="UD370" s="32"/>
      <c r="UE370" s="32"/>
      <c r="UF370" s="32"/>
      <c r="UG370" s="32"/>
      <c r="UH370" s="32"/>
      <c r="UI370" s="32"/>
      <c r="UJ370" s="32"/>
      <c r="UK370" s="32"/>
      <c r="UL370" s="32"/>
      <c r="UM370" s="32"/>
      <c r="UN370" s="32"/>
      <c r="UO370" s="32"/>
      <c r="UP370" s="32"/>
      <c r="UQ370" s="32"/>
      <c r="UR370" s="32"/>
      <c r="US370" s="32"/>
      <c r="UT370" s="32"/>
      <c r="UU370" s="32"/>
      <c r="UV370" s="32"/>
      <c r="UW370" s="32"/>
      <c r="UX370" s="32"/>
      <c r="UY370" s="32"/>
      <c r="UZ370" s="32"/>
      <c r="VA370" s="32"/>
      <c r="VB370" s="32"/>
      <c r="VC370" s="32"/>
      <c r="VD370" s="32"/>
      <c r="VE370" s="32"/>
      <c r="VF370" s="32"/>
      <c r="VG370" s="32"/>
      <c r="VH370" s="32"/>
      <c r="VI370" s="32"/>
      <c r="VJ370" s="32"/>
      <c r="VK370" s="32"/>
      <c r="VL370" s="32"/>
      <c r="VM370" s="32"/>
      <c r="VN370" s="32"/>
      <c r="VO370" s="32"/>
      <c r="VP370" s="32"/>
      <c r="VQ370" s="32"/>
      <c r="VR370" s="32"/>
      <c r="VS370" s="32"/>
      <c r="VT370" s="32"/>
      <c r="VU370" s="32"/>
      <c r="VV370" s="32"/>
      <c r="VW370" s="32"/>
      <c r="VX370" s="32"/>
      <c r="VY370" s="32"/>
      <c r="VZ370" s="32"/>
      <c r="WA370" s="32"/>
      <c r="WB370" s="32"/>
      <c r="WC370" s="32"/>
      <c r="WD370" s="32"/>
      <c r="WE370" s="32"/>
      <c r="WF370" s="32"/>
      <c r="WG370" s="32"/>
      <c r="WH370" s="32"/>
      <c r="WI370" s="32"/>
      <c r="WJ370" s="32"/>
      <c r="WK370" s="32"/>
      <c r="WL370" s="32"/>
      <c r="WM370" s="32"/>
      <c r="WN370" s="32"/>
      <c r="WO370" s="32"/>
      <c r="WP370" s="32"/>
      <c r="WQ370" s="32"/>
      <c r="WR370" s="32"/>
      <c r="WS370" s="32"/>
      <c r="WT370" s="32"/>
      <c r="WU370" s="32"/>
      <c r="WV370" s="32"/>
      <c r="WW370" s="32"/>
      <c r="WX370" s="32"/>
      <c r="WY370" s="32"/>
      <c r="WZ370" s="32"/>
      <c r="XA370" s="32"/>
      <c r="XB370" s="32"/>
      <c r="XC370" s="32"/>
      <c r="XD370" s="32"/>
      <c r="XE370" s="32"/>
      <c r="XF370" s="32"/>
      <c r="XG370" s="32"/>
      <c r="XH370" s="32"/>
      <c r="XI370" s="32"/>
      <c r="XJ370" s="32"/>
      <c r="XK370" s="32"/>
      <c r="XL370" s="32"/>
      <c r="XM370" s="32"/>
      <c r="XN370" s="32"/>
      <c r="XO370" s="32"/>
      <c r="XP370" s="32"/>
      <c r="XQ370" s="32"/>
      <c r="XR370" s="32"/>
      <c r="XS370" s="32"/>
      <c r="XT370" s="32"/>
      <c r="XU370" s="32"/>
      <c r="XV370" s="32"/>
      <c r="XW370" s="32"/>
      <c r="XX370" s="32"/>
      <c r="XY370" s="32"/>
      <c r="XZ370" s="32"/>
      <c r="YA370" s="32"/>
      <c r="YB370" s="32"/>
      <c r="YC370" s="32"/>
      <c r="YD370" s="32"/>
      <c r="YE370" s="32"/>
      <c r="YF370" s="32"/>
      <c r="YG370" s="32"/>
      <c r="YH370" s="32"/>
      <c r="YI370" s="32"/>
      <c r="YJ370" s="32"/>
      <c r="YK370" s="32"/>
      <c r="YL370" s="32"/>
      <c r="YM370" s="32"/>
      <c r="YN370" s="32"/>
      <c r="YO370" s="32"/>
      <c r="YP370" s="32"/>
      <c r="YQ370" s="32"/>
      <c r="YR370" s="32"/>
      <c r="YS370" s="32"/>
      <c r="YT370" s="32"/>
      <c r="YU370" s="32"/>
      <c r="YV370" s="32"/>
      <c r="YW370" s="32"/>
      <c r="YX370" s="32"/>
      <c r="YY370" s="32"/>
      <c r="YZ370" s="32"/>
      <c r="ZA370" s="32"/>
      <c r="ZB370" s="32"/>
      <c r="ZC370" s="32"/>
      <c r="ZD370" s="32"/>
      <c r="ZE370" s="32"/>
      <c r="ZF370" s="32"/>
      <c r="ZG370" s="32"/>
      <c r="ZH370" s="32"/>
      <c r="ZI370" s="32"/>
      <c r="ZJ370" s="32"/>
      <c r="ZK370" s="32"/>
      <c r="ZL370" s="32"/>
      <c r="ZM370" s="32"/>
      <c r="ZN370" s="32"/>
      <c r="ZO370" s="32"/>
      <c r="ZP370" s="32"/>
      <c r="ZQ370" s="32"/>
      <c r="ZR370" s="32"/>
      <c r="ZS370" s="32"/>
      <c r="ZT370" s="32"/>
      <c r="ZU370" s="32"/>
      <c r="ZV370" s="32"/>
      <c r="ZW370" s="32"/>
      <c r="ZX370" s="32"/>
      <c r="ZY370" s="32"/>
      <c r="ZZ370" s="32"/>
      <c r="AAA370" s="32"/>
      <c r="AAB370" s="32"/>
      <c r="AAC370" s="32"/>
      <c r="AAD370" s="32"/>
      <c r="AAE370" s="32"/>
      <c r="AAF370" s="32"/>
      <c r="AAG370" s="32"/>
      <c r="AAH370" s="32"/>
      <c r="AAI370" s="32"/>
      <c r="AAJ370" s="32"/>
      <c r="AAK370" s="32"/>
      <c r="AAL370" s="32"/>
      <c r="AAM370" s="32"/>
      <c r="AAN370" s="32"/>
      <c r="AAO370" s="32"/>
      <c r="AAP370" s="32"/>
      <c r="AAQ370" s="32"/>
      <c r="AAR370" s="32"/>
      <c r="AAS370" s="32"/>
      <c r="AAT370" s="32"/>
      <c r="AAU370" s="32"/>
      <c r="AAV370" s="32"/>
      <c r="AAW370" s="32"/>
      <c r="AAX370" s="32"/>
      <c r="AAY370" s="32"/>
      <c r="AAZ370" s="32"/>
      <c r="ABA370" s="32"/>
      <c r="ABB370" s="32"/>
      <c r="ABC370" s="32"/>
      <c r="ABD370" s="32"/>
      <c r="ABE370" s="32"/>
      <c r="ABF370" s="32"/>
      <c r="ABG370" s="32"/>
      <c r="ABH370" s="32"/>
      <c r="ABI370" s="32"/>
      <c r="ABJ370" s="32"/>
      <c r="ABK370" s="32"/>
      <c r="ABL370" s="32"/>
      <c r="ABM370" s="32"/>
      <c r="ABN370" s="32"/>
      <c r="ABO370" s="32"/>
      <c r="ABP370" s="32"/>
      <c r="ABQ370" s="32"/>
      <c r="ABR370" s="32"/>
      <c r="ABS370" s="32"/>
      <c r="ABT370" s="32"/>
      <c r="ABU370" s="32"/>
      <c r="ABV370" s="32"/>
      <c r="ABW370" s="32"/>
      <c r="ABX370" s="32"/>
      <c r="ABY370" s="32"/>
      <c r="ABZ370" s="32"/>
      <c r="ACA370" s="32"/>
      <c r="ACB370" s="32"/>
      <c r="ACC370" s="32"/>
      <c r="ACD370" s="32"/>
      <c r="ACE370" s="32"/>
      <c r="ACF370" s="32"/>
      <c r="ACG370" s="32"/>
      <c r="ACH370" s="32"/>
      <c r="ACI370" s="32"/>
      <c r="ACJ370" s="32"/>
      <c r="ACK370" s="32"/>
      <c r="ACL370" s="32"/>
      <c r="ACM370" s="32"/>
      <c r="ACN370" s="32"/>
      <c r="ACO370" s="32"/>
      <c r="ACP370" s="32"/>
      <c r="ACQ370" s="32"/>
      <c r="ACR370" s="32"/>
      <c r="ACS370" s="32"/>
      <c r="ACT370" s="32"/>
      <c r="ACU370" s="32"/>
      <c r="ACV370" s="32"/>
      <c r="ACW370" s="32"/>
      <c r="ACX370" s="32"/>
      <c r="ACY370" s="32"/>
      <c r="ACZ370" s="32"/>
      <c r="ADA370" s="32"/>
      <c r="ADB370" s="32"/>
      <c r="ADC370" s="32"/>
      <c r="ADD370" s="32"/>
      <c r="ADE370" s="32"/>
      <c r="ADF370" s="32"/>
      <c r="ADG370" s="32"/>
      <c r="ADH370" s="32"/>
      <c r="ADI370" s="32"/>
      <c r="ADJ370" s="32"/>
      <c r="ADK370" s="32"/>
      <c r="ADL370" s="32"/>
      <c r="ADM370" s="32"/>
      <c r="ADN370" s="32"/>
      <c r="ADO370" s="32"/>
      <c r="ADP370" s="32"/>
      <c r="ADQ370" s="32"/>
      <c r="ADR370" s="32"/>
      <c r="ADS370" s="32"/>
      <c r="ADT370" s="32"/>
      <c r="ADU370" s="32"/>
      <c r="ADV370" s="32"/>
      <c r="ADW370" s="32"/>
      <c r="ADX370" s="32"/>
      <c r="ADY370" s="32"/>
      <c r="ADZ370" s="32"/>
      <c r="AEA370" s="32"/>
      <c r="AEB370" s="32"/>
      <c r="AEC370" s="32"/>
      <c r="AED370" s="32"/>
      <c r="AEE370" s="32"/>
      <c r="AEF370" s="32"/>
      <c r="AEG370" s="32"/>
      <c r="AEH370" s="32"/>
      <c r="AEI370" s="32"/>
      <c r="AEJ370" s="32"/>
      <c r="AEK370" s="32"/>
      <c r="AEL370" s="32"/>
      <c r="AEM370" s="32"/>
      <c r="AEN370" s="32"/>
      <c r="AEO370" s="32"/>
    </row>
    <row r="371" spans="1:821" s="12" customFormat="1" ht="60.75" customHeight="1" x14ac:dyDescent="0.25">
      <c r="A371" s="9" t="s">
        <v>453</v>
      </c>
      <c r="B371" s="9" t="s">
        <v>597</v>
      </c>
      <c r="C371" s="9" t="s">
        <v>599</v>
      </c>
      <c r="D371" s="72" t="s">
        <v>590</v>
      </c>
      <c r="E371" s="9" t="s">
        <v>491</v>
      </c>
      <c r="F371" s="9">
        <v>1</v>
      </c>
      <c r="G371" s="9" t="s">
        <v>44</v>
      </c>
      <c r="H371" s="9" t="s">
        <v>69</v>
      </c>
      <c r="I371" s="9" t="s">
        <v>115</v>
      </c>
      <c r="J371" s="9" t="s">
        <v>600</v>
      </c>
      <c r="K371" s="9" t="s">
        <v>68</v>
      </c>
      <c r="L371" s="9" t="s">
        <v>598</v>
      </c>
      <c r="M371" s="9" t="s">
        <v>42</v>
      </c>
      <c r="N371" s="2">
        <v>30000000</v>
      </c>
      <c r="O371" s="1">
        <v>46204</v>
      </c>
      <c r="P371" s="89" t="s">
        <v>601</v>
      </c>
      <c r="Q371" s="11"/>
      <c r="R371" s="11"/>
      <c r="S371" s="11"/>
      <c r="T371" s="11"/>
    </row>
    <row r="372" spans="1:821" s="32" customFormat="1" ht="45" customHeight="1" x14ac:dyDescent="0.25">
      <c r="A372" s="97"/>
      <c r="B372" s="98"/>
      <c r="C372" s="98"/>
      <c r="D372" s="98"/>
      <c r="E372" s="98"/>
      <c r="F372" s="98"/>
      <c r="G372" s="98"/>
      <c r="H372" s="98"/>
      <c r="I372" s="98"/>
      <c r="J372" s="98"/>
      <c r="K372" s="98"/>
      <c r="L372" s="98"/>
      <c r="M372" s="99"/>
      <c r="N372" s="30">
        <f>SUM(N7:N371)</f>
        <v>213783282.53751495</v>
      </c>
      <c r="O372" s="31"/>
      <c r="P372" s="31"/>
      <c r="Q372" s="11"/>
      <c r="R372" s="11"/>
      <c r="S372" s="11"/>
      <c r="T372" s="11"/>
    </row>
    <row r="373" spans="1:821" ht="24" customHeight="1" x14ac:dyDescent="0.2">
      <c r="A373" s="94" t="s">
        <v>636</v>
      </c>
      <c r="B373" s="95"/>
      <c r="C373" s="95"/>
      <c r="D373" s="95"/>
      <c r="E373" s="95"/>
      <c r="F373" s="95"/>
      <c r="G373" s="95"/>
      <c r="H373" s="95"/>
      <c r="I373" s="95"/>
      <c r="J373" s="95"/>
      <c r="K373" s="95"/>
      <c r="L373" s="95"/>
      <c r="M373" s="95"/>
      <c r="N373" s="95"/>
      <c r="O373" s="95"/>
      <c r="P373" s="96"/>
      <c r="Q373" s="5"/>
      <c r="R373" s="5"/>
      <c r="S373" s="5"/>
      <c r="T373" s="5"/>
    </row>
    <row r="374" spans="1:821" x14ac:dyDescent="0.2">
      <c r="A374" s="33"/>
      <c r="B374" s="33"/>
      <c r="C374" s="5"/>
      <c r="D374" s="34"/>
      <c r="E374" s="5"/>
      <c r="F374" s="5"/>
      <c r="G374" s="35"/>
      <c r="H374" s="5"/>
      <c r="I374" s="5"/>
      <c r="J374" s="35"/>
      <c r="K374" s="35"/>
      <c r="L374" s="33"/>
      <c r="M374" s="33"/>
      <c r="N374" s="36"/>
      <c r="O374" s="33"/>
      <c r="P374" s="5"/>
      <c r="Q374" s="5"/>
      <c r="R374" s="5"/>
      <c r="S374" s="5"/>
      <c r="T374" s="5"/>
    </row>
    <row r="375" spans="1:821" x14ac:dyDescent="0.2">
      <c r="A375" s="33"/>
      <c r="B375" s="33"/>
      <c r="C375" s="5"/>
      <c r="D375" s="34"/>
      <c r="E375" s="5"/>
      <c r="F375" s="5"/>
      <c r="G375" s="35"/>
      <c r="H375" s="5"/>
      <c r="I375" s="5"/>
      <c r="J375" s="35"/>
      <c r="K375" s="35"/>
      <c r="L375" s="37"/>
      <c r="M375" s="33"/>
      <c r="N375" s="36"/>
      <c r="O375" s="33"/>
      <c r="P375" s="5"/>
      <c r="Q375" s="5"/>
      <c r="R375" s="5"/>
      <c r="S375" s="5"/>
      <c r="T375" s="5"/>
    </row>
    <row r="376" spans="1:821" ht="15.75" x14ac:dyDescent="0.25">
      <c r="A376" s="33"/>
      <c r="B376" s="33"/>
      <c r="C376" s="5"/>
      <c r="D376" s="34"/>
      <c r="E376" s="5"/>
      <c r="F376" s="5"/>
      <c r="G376" s="35"/>
      <c r="H376" s="5"/>
      <c r="I376" s="5"/>
      <c r="J376" s="35"/>
      <c r="K376" s="35"/>
      <c r="L376" s="37"/>
      <c r="M376" s="38"/>
      <c r="N376" s="38"/>
      <c r="O376" s="39"/>
      <c r="P376" s="5"/>
      <c r="Q376" s="5"/>
      <c r="R376" s="5"/>
      <c r="S376" s="5"/>
      <c r="T376" s="5"/>
    </row>
    <row r="377" spans="1:821" x14ac:dyDescent="0.2">
      <c r="A377" s="33"/>
      <c r="B377" s="33"/>
      <c r="C377" s="5"/>
      <c r="D377" s="34"/>
      <c r="E377" s="5"/>
      <c r="F377" s="5"/>
      <c r="G377" s="35"/>
      <c r="H377" s="5"/>
      <c r="I377" s="5"/>
      <c r="J377" s="35"/>
      <c r="K377" s="35"/>
      <c r="L377" s="33"/>
      <c r="M377" s="40"/>
      <c r="N377" s="41"/>
      <c r="O377" s="42"/>
      <c r="P377" s="5"/>
      <c r="Q377" s="5"/>
      <c r="R377" s="5"/>
      <c r="S377" s="5"/>
      <c r="T377" s="5"/>
    </row>
    <row r="378" spans="1:821" x14ac:dyDescent="0.2">
      <c r="A378" s="33"/>
      <c r="B378" s="33"/>
      <c r="C378" s="5"/>
      <c r="D378" s="34"/>
      <c r="E378" s="5"/>
      <c r="F378" s="5"/>
      <c r="G378" s="35"/>
      <c r="H378" s="5"/>
      <c r="I378" s="5"/>
      <c r="J378" s="35"/>
      <c r="K378" s="35"/>
      <c r="L378" s="33"/>
      <c r="M378" s="40"/>
      <c r="N378" s="41"/>
      <c r="O378" s="42"/>
      <c r="P378" s="5"/>
      <c r="Q378" s="5"/>
      <c r="R378" s="5"/>
      <c r="S378" s="5"/>
      <c r="T378" s="5"/>
    </row>
    <row r="379" spans="1:821" x14ac:dyDescent="0.2">
      <c r="A379" s="33"/>
      <c r="B379" s="33"/>
      <c r="C379" s="5"/>
      <c r="D379" s="34"/>
      <c r="E379" s="5"/>
      <c r="F379" s="5"/>
      <c r="G379" s="35"/>
      <c r="H379" s="5"/>
      <c r="I379" s="5"/>
      <c r="J379" s="35"/>
      <c r="K379" s="35"/>
      <c r="L379" s="37"/>
      <c r="M379" s="33"/>
      <c r="N379" s="36"/>
      <c r="O379" s="33"/>
      <c r="P379" s="5"/>
      <c r="Q379" s="5"/>
      <c r="R379" s="5"/>
      <c r="S379" s="5"/>
      <c r="T379" s="5"/>
    </row>
    <row r="380" spans="1:821" x14ac:dyDescent="0.2">
      <c r="A380" s="33"/>
      <c r="B380" s="33"/>
      <c r="C380" s="5"/>
      <c r="D380" s="34"/>
      <c r="E380" s="5"/>
      <c r="F380" s="5"/>
      <c r="G380" s="35"/>
      <c r="H380" s="5"/>
      <c r="I380" s="5"/>
      <c r="J380" s="35"/>
      <c r="K380" s="35"/>
      <c r="L380" s="33"/>
      <c r="M380" s="33"/>
      <c r="N380" s="36"/>
      <c r="O380" s="33"/>
      <c r="P380" s="5"/>
      <c r="Q380" s="5"/>
      <c r="R380" s="5"/>
      <c r="S380" s="5"/>
      <c r="T380" s="5"/>
    </row>
    <row r="381" spans="1:821" x14ac:dyDescent="0.2">
      <c r="A381" s="33"/>
      <c r="B381" s="33"/>
      <c r="C381" s="5"/>
      <c r="D381" s="34"/>
      <c r="E381" s="5"/>
      <c r="F381" s="5"/>
      <c r="G381" s="35"/>
      <c r="H381" s="5"/>
      <c r="I381" s="5"/>
      <c r="J381" s="35"/>
      <c r="K381" s="35"/>
      <c r="L381" s="33"/>
      <c r="M381" s="33"/>
      <c r="N381" s="36"/>
      <c r="O381" s="33"/>
      <c r="P381" s="5"/>
      <c r="Q381" s="5"/>
      <c r="R381" s="5"/>
      <c r="S381" s="5"/>
      <c r="T381" s="5"/>
    </row>
    <row r="382" spans="1:821" x14ac:dyDescent="0.2">
      <c r="A382" s="33"/>
      <c r="B382" s="33"/>
      <c r="C382" s="5"/>
      <c r="D382" s="34"/>
      <c r="E382" s="5"/>
      <c r="F382" s="5"/>
      <c r="G382" s="35"/>
      <c r="H382" s="5"/>
      <c r="I382" s="5"/>
      <c r="J382" s="35"/>
      <c r="K382" s="35"/>
      <c r="L382" s="37"/>
      <c r="M382" s="33"/>
      <c r="N382" s="36"/>
      <c r="O382" s="43"/>
      <c r="P382" s="5"/>
      <c r="Q382" s="5"/>
      <c r="R382" s="5"/>
      <c r="S382" s="5"/>
      <c r="T382" s="5"/>
    </row>
    <row r="383" spans="1:821" x14ac:dyDescent="0.2">
      <c r="A383" s="33"/>
      <c r="B383" s="33"/>
      <c r="C383" s="5"/>
      <c r="D383" s="34"/>
      <c r="E383" s="5"/>
      <c r="F383" s="5"/>
      <c r="G383" s="35"/>
      <c r="H383" s="5"/>
      <c r="I383" s="5"/>
      <c r="J383" s="35"/>
      <c r="K383" s="35"/>
      <c r="L383" s="37"/>
      <c r="M383" s="33"/>
      <c r="N383" s="36"/>
      <c r="O383" s="33"/>
      <c r="P383" s="5"/>
      <c r="Q383" s="5"/>
      <c r="R383" s="5"/>
      <c r="S383" s="5"/>
      <c r="T383" s="5"/>
    </row>
    <row r="384" spans="1:821" x14ac:dyDescent="0.2">
      <c r="A384" s="33"/>
      <c r="B384" s="33"/>
      <c r="C384" s="5"/>
      <c r="D384" s="34"/>
      <c r="E384" s="5"/>
      <c r="F384" s="5"/>
      <c r="G384" s="44"/>
      <c r="H384" s="5"/>
      <c r="I384" s="45"/>
      <c r="J384" s="46"/>
      <c r="K384" s="35"/>
      <c r="L384" s="37"/>
      <c r="M384" s="33"/>
      <c r="N384" s="36"/>
      <c r="O384" s="33"/>
      <c r="P384" s="5"/>
      <c r="Q384" s="5"/>
      <c r="R384" s="5"/>
      <c r="S384" s="5"/>
      <c r="T384" s="5"/>
    </row>
    <row r="385" spans="1:20" x14ac:dyDescent="0.2">
      <c r="A385" s="33"/>
      <c r="B385" s="33"/>
      <c r="C385" s="5"/>
      <c r="D385" s="34"/>
      <c r="E385" s="5"/>
      <c r="F385" s="5"/>
      <c r="G385" s="44"/>
      <c r="H385" s="5"/>
      <c r="I385" s="45"/>
      <c r="J385" s="46"/>
      <c r="K385" s="35"/>
      <c r="L385" s="37"/>
      <c r="M385" s="33"/>
      <c r="N385" s="36"/>
      <c r="O385" s="33"/>
      <c r="P385" s="5"/>
      <c r="Q385" s="5"/>
      <c r="R385" s="5"/>
      <c r="S385" s="5"/>
      <c r="T385" s="5"/>
    </row>
    <row r="386" spans="1:20" x14ac:dyDescent="0.2">
      <c r="A386" s="33"/>
      <c r="B386" s="33"/>
      <c r="C386" s="5"/>
      <c r="D386" s="34"/>
      <c r="E386" s="5"/>
      <c r="F386" s="5"/>
      <c r="G386" s="44"/>
      <c r="H386" s="5"/>
      <c r="I386" s="47"/>
      <c r="J386" s="46"/>
      <c r="K386" s="35"/>
      <c r="L386" s="37"/>
      <c r="M386" s="33"/>
      <c r="N386" s="36"/>
      <c r="O386" s="33"/>
      <c r="P386" s="5"/>
      <c r="Q386" s="5"/>
      <c r="R386" s="5"/>
      <c r="S386" s="5"/>
      <c r="T386" s="5"/>
    </row>
    <row r="387" spans="1:20" x14ac:dyDescent="0.2">
      <c r="A387" s="33"/>
      <c r="B387" s="33"/>
      <c r="C387" s="5"/>
      <c r="D387" s="34"/>
      <c r="E387" s="5"/>
      <c r="F387" s="5"/>
      <c r="G387" s="44"/>
      <c r="H387" s="5"/>
      <c r="I387" s="45"/>
      <c r="J387" s="46"/>
      <c r="K387" s="35"/>
      <c r="L387" s="37"/>
      <c r="M387" s="33"/>
      <c r="N387" s="36"/>
      <c r="O387" s="33"/>
      <c r="P387" s="5"/>
      <c r="Q387" s="5"/>
      <c r="R387" s="5"/>
      <c r="S387" s="5"/>
      <c r="T387" s="5"/>
    </row>
    <row r="388" spans="1:20" x14ac:dyDescent="0.2">
      <c r="A388" s="33"/>
      <c r="B388" s="33"/>
      <c r="C388" s="5"/>
      <c r="D388" s="34"/>
      <c r="E388" s="5"/>
      <c r="F388" s="5"/>
      <c r="G388" s="44"/>
      <c r="H388" s="5"/>
      <c r="I388" s="48"/>
      <c r="J388" s="46"/>
      <c r="K388" s="35"/>
      <c r="L388" s="33"/>
      <c r="M388" s="33"/>
      <c r="N388" s="36"/>
      <c r="O388" s="43"/>
      <c r="P388" s="5"/>
      <c r="Q388" s="5"/>
      <c r="R388" s="5"/>
      <c r="S388" s="5"/>
      <c r="T388" s="5"/>
    </row>
    <row r="389" spans="1:20" x14ac:dyDescent="0.2">
      <c r="A389" s="33"/>
      <c r="B389" s="33"/>
      <c r="C389" s="5"/>
      <c r="D389" s="34"/>
      <c r="E389" s="5"/>
      <c r="F389" s="5"/>
      <c r="G389" s="44"/>
      <c r="H389" s="5"/>
      <c r="I389" s="48"/>
      <c r="J389" s="46"/>
      <c r="K389" s="35"/>
      <c r="L389" s="33"/>
      <c r="M389" s="33"/>
      <c r="N389" s="36"/>
      <c r="O389" s="33"/>
      <c r="P389" s="5"/>
      <c r="Q389" s="5"/>
      <c r="R389" s="5"/>
      <c r="S389" s="5"/>
      <c r="T389" s="5"/>
    </row>
    <row r="390" spans="1:20" x14ac:dyDescent="0.2">
      <c r="A390" s="33"/>
      <c r="B390" s="33"/>
      <c r="C390" s="5"/>
      <c r="D390" s="34"/>
      <c r="E390" s="5"/>
      <c r="F390" s="5"/>
      <c r="G390" s="44"/>
      <c r="H390" s="5"/>
      <c r="I390" s="48"/>
      <c r="J390" s="46"/>
      <c r="K390" s="35"/>
      <c r="L390" s="33"/>
      <c r="M390" s="33"/>
      <c r="N390" s="36"/>
      <c r="O390" s="33"/>
      <c r="P390" s="5"/>
      <c r="Q390" s="5"/>
      <c r="R390" s="5"/>
      <c r="S390" s="5"/>
      <c r="T390" s="5"/>
    </row>
    <row r="391" spans="1:20" x14ac:dyDescent="0.2">
      <c r="A391" s="33"/>
      <c r="B391" s="33"/>
      <c r="C391" s="5"/>
      <c r="D391" s="34"/>
      <c r="E391" s="5"/>
      <c r="F391" s="5"/>
      <c r="G391" s="44"/>
      <c r="H391" s="5"/>
      <c r="I391" s="48"/>
      <c r="J391" s="46"/>
      <c r="K391" s="35"/>
      <c r="L391" s="33"/>
      <c r="M391" s="33"/>
      <c r="N391" s="36"/>
      <c r="O391" s="33"/>
      <c r="P391" s="5"/>
      <c r="Q391" s="5"/>
      <c r="R391" s="5"/>
      <c r="S391" s="5"/>
      <c r="T391" s="5"/>
    </row>
    <row r="392" spans="1:20" x14ac:dyDescent="0.2">
      <c r="A392" s="33"/>
      <c r="B392" s="33"/>
      <c r="C392" s="5"/>
      <c r="D392" s="34"/>
      <c r="E392" s="5"/>
      <c r="F392" s="5"/>
      <c r="G392" s="44"/>
      <c r="H392" s="5"/>
      <c r="I392" s="48"/>
      <c r="J392" s="46"/>
      <c r="K392" s="35"/>
      <c r="L392" s="33"/>
      <c r="M392" s="33"/>
      <c r="N392" s="36"/>
      <c r="O392" s="33"/>
      <c r="P392" s="5"/>
      <c r="Q392" s="5"/>
      <c r="R392" s="5"/>
      <c r="S392" s="5"/>
      <c r="T392" s="5"/>
    </row>
    <row r="393" spans="1:20" x14ac:dyDescent="0.2">
      <c r="A393" s="33"/>
      <c r="B393" s="33"/>
      <c r="C393" s="5"/>
      <c r="D393" s="34"/>
      <c r="E393" s="5"/>
      <c r="F393" s="5"/>
      <c r="G393" s="44"/>
      <c r="H393" s="5"/>
      <c r="I393" s="48"/>
      <c r="J393" s="46"/>
      <c r="K393" s="35"/>
      <c r="L393" s="33"/>
      <c r="M393" s="33"/>
      <c r="N393" s="36"/>
      <c r="O393" s="33"/>
      <c r="P393" s="5"/>
      <c r="Q393" s="5"/>
      <c r="R393" s="5"/>
      <c r="S393" s="5"/>
      <c r="T393" s="5"/>
    </row>
    <row r="394" spans="1:20" x14ac:dyDescent="0.2">
      <c r="A394" s="33"/>
      <c r="B394" s="33"/>
      <c r="C394" s="5"/>
      <c r="D394" s="34"/>
      <c r="E394" s="5"/>
      <c r="F394" s="5"/>
      <c r="G394" s="44"/>
      <c r="H394" s="5"/>
      <c r="I394" s="48"/>
      <c r="J394" s="46"/>
      <c r="K394" s="35"/>
      <c r="L394" s="33"/>
      <c r="M394" s="33"/>
      <c r="N394" s="36"/>
      <c r="O394" s="33"/>
      <c r="P394" s="5"/>
      <c r="Q394" s="5"/>
      <c r="R394" s="5"/>
      <c r="S394" s="5"/>
      <c r="T394" s="5"/>
    </row>
    <row r="395" spans="1:20" x14ac:dyDescent="0.2">
      <c r="A395" s="33"/>
      <c r="B395" s="33"/>
      <c r="C395" s="5"/>
      <c r="D395" s="34"/>
      <c r="E395" s="5"/>
      <c r="F395" s="5"/>
      <c r="G395" s="44"/>
      <c r="H395" s="5"/>
      <c r="I395" s="48"/>
      <c r="J395" s="46"/>
      <c r="K395" s="35"/>
      <c r="L395" s="33"/>
      <c r="M395" s="33"/>
      <c r="N395" s="36"/>
      <c r="O395" s="33"/>
      <c r="P395" s="5"/>
      <c r="Q395" s="5"/>
      <c r="R395" s="5"/>
      <c r="S395" s="5"/>
      <c r="T395" s="5"/>
    </row>
    <row r="396" spans="1:20" x14ac:dyDescent="0.2">
      <c r="A396" s="33"/>
      <c r="B396" s="33"/>
      <c r="C396" s="5"/>
      <c r="D396" s="34"/>
      <c r="E396" s="5"/>
      <c r="F396" s="5"/>
      <c r="G396" s="44"/>
      <c r="H396" s="5"/>
      <c r="I396" s="48"/>
      <c r="J396" s="46"/>
      <c r="K396" s="35"/>
      <c r="L396" s="33"/>
      <c r="M396" s="33"/>
      <c r="N396" s="36"/>
      <c r="O396" s="33"/>
      <c r="P396" s="5"/>
      <c r="Q396" s="5"/>
      <c r="R396" s="5"/>
      <c r="S396" s="5"/>
      <c r="T396" s="5"/>
    </row>
    <row r="397" spans="1:20" x14ac:dyDescent="0.2">
      <c r="A397" s="33"/>
      <c r="B397" s="33"/>
      <c r="C397" s="5"/>
      <c r="D397" s="34"/>
      <c r="E397" s="5"/>
      <c r="F397" s="5"/>
      <c r="G397" s="44"/>
      <c r="H397" s="5"/>
      <c r="I397" s="48"/>
      <c r="J397" s="46"/>
      <c r="K397" s="35"/>
      <c r="L397" s="33"/>
      <c r="M397" s="33"/>
      <c r="N397" s="36"/>
      <c r="O397" s="33"/>
      <c r="P397" s="5"/>
      <c r="Q397" s="5"/>
      <c r="R397" s="5"/>
      <c r="S397" s="5"/>
      <c r="T397" s="5"/>
    </row>
    <row r="398" spans="1:20" x14ac:dyDescent="0.2">
      <c r="A398" s="33"/>
      <c r="B398" s="33"/>
      <c r="C398" s="5"/>
      <c r="D398" s="34"/>
      <c r="E398" s="5"/>
      <c r="F398" s="5"/>
      <c r="G398" s="44"/>
      <c r="H398" s="5"/>
      <c r="I398" s="48"/>
      <c r="J398" s="46"/>
      <c r="K398" s="35"/>
      <c r="L398" s="33"/>
      <c r="M398" s="33"/>
      <c r="N398" s="36"/>
      <c r="O398" s="33"/>
      <c r="P398" s="5"/>
      <c r="Q398" s="5"/>
      <c r="R398" s="5"/>
      <c r="S398" s="5"/>
      <c r="T398" s="5"/>
    </row>
    <row r="399" spans="1:20" x14ac:dyDescent="0.2">
      <c r="A399" s="33"/>
      <c r="B399" s="33"/>
      <c r="C399" s="5"/>
      <c r="D399" s="34"/>
      <c r="E399" s="5"/>
      <c r="F399" s="5"/>
      <c r="G399" s="44"/>
      <c r="H399" s="5"/>
      <c r="I399" s="48"/>
      <c r="J399" s="46"/>
      <c r="K399" s="35"/>
      <c r="L399" s="33"/>
      <c r="M399" s="33"/>
      <c r="N399" s="36"/>
      <c r="O399" s="33"/>
      <c r="P399" s="5"/>
      <c r="Q399" s="5"/>
      <c r="R399" s="5"/>
      <c r="S399" s="5"/>
      <c r="T399" s="5"/>
    </row>
    <row r="400" spans="1:20" x14ac:dyDescent="0.2">
      <c r="A400" s="33"/>
      <c r="B400" s="33"/>
      <c r="C400" s="5"/>
      <c r="D400" s="34"/>
      <c r="E400" s="5"/>
      <c r="F400" s="5"/>
      <c r="G400" s="44"/>
      <c r="H400" s="5"/>
      <c r="I400" s="48"/>
      <c r="J400" s="46"/>
      <c r="K400" s="35"/>
      <c r="L400" s="33"/>
      <c r="M400" s="33"/>
      <c r="N400" s="36"/>
      <c r="O400" s="33"/>
      <c r="P400" s="5"/>
      <c r="Q400" s="5"/>
      <c r="R400" s="5"/>
      <c r="S400" s="5"/>
      <c r="T400" s="5"/>
    </row>
    <row r="401" spans="1:20" x14ac:dyDescent="0.2">
      <c r="A401" s="33"/>
      <c r="B401" s="33"/>
      <c r="C401" s="5"/>
      <c r="D401" s="34"/>
      <c r="E401" s="5"/>
      <c r="F401" s="5"/>
      <c r="G401" s="44"/>
      <c r="H401" s="5"/>
      <c r="I401" s="48"/>
      <c r="J401" s="46"/>
      <c r="K401" s="35"/>
      <c r="L401" s="33"/>
      <c r="M401" s="33"/>
      <c r="N401" s="36"/>
      <c r="O401" s="33"/>
      <c r="P401" s="5"/>
      <c r="Q401" s="5"/>
      <c r="R401" s="5"/>
      <c r="S401" s="5"/>
      <c r="T401" s="5"/>
    </row>
    <row r="402" spans="1:20" x14ac:dyDescent="0.2">
      <c r="A402" s="33"/>
      <c r="B402" s="33"/>
      <c r="C402" s="5"/>
      <c r="D402" s="34"/>
      <c r="E402" s="5"/>
      <c r="F402" s="5"/>
      <c r="G402" s="44"/>
      <c r="H402" s="5"/>
      <c r="I402" s="48"/>
      <c r="J402" s="46"/>
      <c r="K402" s="35"/>
      <c r="L402" s="33"/>
      <c r="M402" s="33"/>
      <c r="N402" s="36"/>
      <c r="O402" s="33"/>
      <c r="P402" s="5"/>
      <c r="Q402" s="5"/>
      <c r="R402" s="5"/>
      <c r="S402" s="5"/>
      <c r="T402" s="5"/>
    </row>
    <row r="403" spans="1:20" x14ac:dyDescent="0.2">
      <c r="A403" s="33"/>
      <c r="B403" s="33"/>
      <c r="C403" s="5"/>
      <c r="D403" s="34"/>
      <c r="E403" s="5"/>
      <c r="F403" s="5"/>
      <c r="G403" s="44"/>
      <c r="H403" s="5"/>
      <c r="I403" s="48"/>
      <c r="J403" s="46"/>
      <c r="K403" s="35"/>
      <c r="L403" s="33"/>
      <c r="M403" s="33"/>
      <c r="N403" s="36"/>
      <c r="O403" s="33"/>
      <c r="P403" s="5"/>
      <c r="Q403" s="5"/>
      <c r="R403" s="5"/>
      <c r="S403" s="5"/>
      <c r="T403" s="5"/>
    </row>
    <row r="404" spans="1:20" x14ac:dyDescent="0.2">
      <c r="A404" s="33"/>
      <c r="B404" s="33"/>
      <c r="C404" s="5"/>
      <c r="D404" s="34"/>
      <c r="E404" s="5"/>
      <c r="F404" s="5"/>
      <c r="G404" s="44"/>
      <c r="H404" s="5"/>
      <c r="I404" s="48"/>
      <c r="J404" s="46"/>
      <c r="K404" s="35"/>
      <c r="L404" s="33"/>
      <c r="M404" s="33"/>
      <c r="N404" s="36"/>
      <c r="O404" s="33"/>
      <c r="P404" s="5"/>
      <c r="Q404" s="5"/>
      <c r="R404" s="5"/>
      <c r="S404" s="5"/>
      <c r="T404" s="5"/>
    </row>
    <row r="405" spans="1:20" x14ac:dyDescent="0.2">
      <c r="A405" s="33"/>
      <c r="B405" s="33"/>
      <c r="C405" s="5"/>
      <c r="D405" s="34"/>
      <c r="E405" s="5"/>
      <c r="F405" s="5"/>
      <c r="G405" s="44"/>
      <c r="H405" s="5"/>
      <c r="I405" s="48"/>
      <c r="J405" s="46"/>
      <c r="K405" s="35"/>
      <c r="L405" s="33"/>
      <c r="M405" s="33"/>
      <c r="N405" s="36"/>
      <c r="O405" s="33"/>
      <c r="P405" s="5"/>
      <c r="Q405" s="5"/>
      <c r="R405" s="5"/>
      <c r="S405" s="5"/>
      <c r="T405" s="5"/>
    </row>
    <row r="406" spans="1:20" x14ac:dyDescent="0.2">
      <c r="A406" s="33"/>
      <c r="B406" s="33"/>
      <c r="C406" s="5"/>
      <c r="D406" s="34"/>
      <c r="E406" s="5"/>
      <c r="F406" s="5"/>
      <c r="G406" s="44"/>
      <c r="H406" s="5"/>
      <c r="I406" s="48"/>
      <c r="J406" s="46"/>
      <c r="K406" s="35"/>
      <c r="L406" s="33"/>
      <c r="M406" s="33"/>
      <c r="N406" s="36"/>
      <c r="O406" s="33"/>
      <c r="P406" s="5"/>
      <c r="Q406" s="5"/>
      <c r="R406" s="5"/>
      <c r="S406" s="5"/>
      <c r="T406" s="5"/>
    </row>
    <row r="407" spans="1:20" x14ac:dyDescent="0.2">
      <c r="A407" s="33"/>
      <c r="B407" s="33"/>
      <c r="C407" s="5"/>
      <c r="D407" s="34"/>
      <c r="E407" s="5"/>
      <c r="F407" s="5"/>
      <c r="G407" s="44"/>
      <c r="H407" s="5"/>
      <c r="I407" s="48"/>
      <c r="J407" s="46"/>
      <c r="K407" s="35"/>
      <c r="L407" s="33"/>
      <c r="M407" s="33"/>
      <c r="N407" s="36"/>
      <c r="O407" s="33"/>
      <c r="P407" s="5"/>
      <c r="Q407" s="5"/>
      <c r="R407" s="5"/>
      <c r="S407" s="5"/>
      <c r="T407" s="5"/>
    </row>
    <row r="408" spans="1:20" x14ac:dyDescent="0.2">
      <c r="A408" s="33"/>
      <c r="B408" s="33"/>
      <c r="C408" s="5"/>
      <c r="D408" s="34"/>
      <c r="E408" s="5"/>
      <c r="F408" s="5"/>
      <c r="G408" s="44"/>
      <c r="H408" s="5"/>
      <c r="I408" s="48"/>
      <c r="J408" s="46"/>
      <c r="K408" s="35"/>
      <c r="L408" s="33"/>
      <c r="M408" s="33"/>
      <c r="N408" s="36"/>
      <c r="O408" s="33"/>
      <c r="P408" s="5"/>
      <c r="Q408" s="5"/>
      <c r="R408" s="5"/>
      <c r="S408" s="5"/>
      <c r="T408" s="5"/>
    </row>
    <row r="409" spans="1:20" x14ac:dyDescent="0.2">
      <c r="A409" s="33"/>
      <c r="B409" s="33"/>
      <c r="C409" s="5"/>
      <c r="D409" s="34"/>
      <c r="E409" s="5"/>
      <c r="F409" s="5"/>
      <c r="G409" s="44"/>
      <c r="H409" s="5"/>
      <c r="I409" s="48"/>
      <c r="J409" s="46"/>
      <c r="K409" s="35"/>
      <c r="L409" s="33"/>
      <c r="M409" s="33"/>
      <c r="N409" s="36"/>
      <c r="O409" s="33"/>
      <c r="P409" s="5"/>
      <c r="Q409" s="5"/>
      <c r="R409" s="5"/>
      <c r="S409" s="5"/>
      <c r="T409" s="5"/>
    </row>
    <row r="410" spans="1:20" x14ac:dyDescent="0.2">
      <c r="A410" s="33"/>
      <c r="B410" s="33"/>
      <c r="C410" s="5"/>
      <c r="D410" s="34"/>
      <c r="E410" s="5"/>
      <c r="F410" s="5"/>
      <c r="G410" s="44"/>
      <c r="H410" s="5"/>
      <c r="I410" s="48"/>
      <c r="J410" s="46"/>
      <c r="K410" s="35"/>
      <c r="L410" s="33"/>
      <c r="M410" s="33"/>
      <c r="N410" s="36"/>
      <c r="O410" s="33"/>
      <c r="P410" s="5"/>
      <c r="Q410" s="5"/>
      <c r="R410" s="5"/>
      <c r="S410" s="5"/>
      <c r="T410" s="5"/>
    </row>
    <row r="411" spans="1:20" x14ac:dyDescent="0.2">
      <c r="A411" s="33"/>
      <c r="B411" s="33"/>
      <c r="C411" s="5"/>
      <c r="D411" s="34"/>
      <c r="E411" s="5"/>
      <c r="F411" s="5"/>
      <c r="G411" s="44"/>
      <c r="H411" s="5"/>
      <c r="I411" s="48"/>
      <c r="J411" s="46"/>
      <c r="K411" s="35"/>
      <c r="L411" s="33"/>
      <c r="M411" s="33"/>
      <c r="N411" s="36"/>
      <c r="O411" s="33"/>
      <c r="P411" s="5"/>
      <c r="Q411" s="5"/>
      <c r="R411" s="5"/>
      <c r="S411" s="5"/>
      <c r="T411" s="5"/>
    </row>
    <row r="412" spans="1:20" x14ac:dyDescent="0.2">
      <c r="A412" s="33"/>
      <c r="B412" s="33"/>
      <c r="C412" s="5"/>
      <c r="D412" s="34"/>
      <c r="E412" s="5"/>
      <c r="F412" s="5"/>
      <c r="G412" s="44"/>
      <c r="H412" s="5"/>
      <c r="I412" s="48"/>
      <c r="J412" s="46"/>
      <c r="K412" s="35"/>
      <c r="L412" s="33"/>
      <c r="M412" s="33"/>
      <c r="N412" s="36"/>
      <c r="O412" s="33"/>
      <c r="P412" s="5"/>
      <c r="Q412" s="5"/>
      <c r="R412" s="5"/>
      <c r="S412" s="5"/>
      <c r="T412" s="5"/>
    </row>
    <row r="413" spans="1:20" x14ac:dyDescent="0.2">
      <c r="A413" s="33"/>
      <c r="B413" s="33"/>
      <c r="C413" s="5"/>
      <c r="D413" s="34"/>
      <c r="E413" s="5"/>
      <c r="F413" s="5"/>
      <c r="G413" s="44"/>
      <c r="H413" s="5"/>
      <c r="I413" s="48"/>
      <c r="J413" s="46"/>
      <c r="K413" s="35"/>
      <c r="L413" s="33"/>
      <c r="M413" s="33"/>
      <c r="N413" s="36"/>
      <c r="O413" s="33"/>
      <c r="P413" s="5"/>
      <c r="Q413" s="5"/>
      <c r="R413" s="5"/>
      <c r="S413" s="5"/>
      <c r="T413" s="5"/>
    </row>
    <row r="414" spans="1:20" x14ac:dyDescent="0.2">
      <c r="A414" s="33"/>
      <c r="B414" s="33"/>
      <c r="C414" s="5"/>
      <c r="D414" s="34"/>
      <c r="E414" s="5"/>
      <c r="F414" s="5"/>
      <c r="G414" s="44"/>
      <c r="H414" s="5"/>
      <c r="I414" s="48"/>
      <c r="J414" s="46"/>
      <c r="K414" s="35"/>
      <c r="L414" s="33"/>
      <c r="M414" s="33"/>
      <c r="N414" s="36"/>
      <c r="O414" s="33"/>
      <c r="P414" s="5"/>
      <c r="Q414" s="5"/>
      <c r="R414" s="5"/>
      <c r="S414" s="5"/>
      <c r="T414" s="5"/>
    </row>
    <row r="415" spans="1:20" x14ac:dyDescent="0.2">
      <c r="A415" s="33"/>
      <c r="B415" s="33"/>
      <c r="C415" s="5"/>
      <c r="D415" s="34"/>
      <c r="E415" s="5"/>
      <c r="F415" s="5"/>
      <c r="G415" s="44"/>
      <c r="H415" s="5"/>
      <c r="I415" s="48"/>
      <c r="J415" s="46"/>
      <c r="K415" s="35"/>
      <c r="L415" s="33"/>
      <c r="M415" s="33"/>
      <c r="N415" s="36"/>
      <c r="O415" s="33"/>
      <c r="P415" s="5"/>
      <c r="Q415" s="5"/>
      <c r="R415" s="5"/>
      <c r="S415" s="5"/>
      <c r="T415" s="5"/>
    </row>
    <row r="416" spans="1:20" x14ac:dyDescent="0.2">
      <c r="A416" s="33"/>
      <c r="B416" s="33"/>
      <c r="C416" s="5"/>
      <c r="D416" s="34"/>
      <c r="E416" s="5"/>
      <c r="F416" s="5"/>
      <c r="G416" s="44"/>
      <c r="H416" s="5"/>
      <c r="I416" s="48"/>
      <c r="J416" s="46"/>
      <c r="K416" s="35"/>
      <c r="L416" s="33"/>
      <c r="M416" s="33"/>
      <c r="N416" s="36"/>
      <c r="O416" s="33"/>
      <c r="P416" s="5"/>
      <c r="Q416" s="5"/>
      <c r="R416" s="5"/>
      <c r="S416" s="5"/>
      <c r="T416" s="5"/>
    </row>
    <row r="417" spans="1:20" x14ac:dyDescent="0.2">
      <c r="A417" s="33"/>
      <c r="B417" s="33"/>
      <c r="C417" s="5"/>
      <c r="D417" s="34"/>
      <c r="E417" s="5"/>
      <c r="F417" s="5"/>
      <c r="G417" s="44"/>
      <c r="H417" s="5"/>
      <c r="I417" s="48"/>
      <c r="J417" s="46"/>
      <c r="K417" s="35"/>
      <c r="L417" s="33"/>
      <c r="M417" s="33"/>
      <c r="N417" s="36"/>
      <c r="O417" s="33"/>
      <c r="P417" s="5"/>
      <c r="Q417" s="5"/>
      <c r="R417" s="5"/>
      <c r="S417" s="5"/>
      <c r="T417" s="5"/>
    </row>
    <row r="418" spans="1:20" x14ac:dyDescent="0.2">
      <c r="A418" s="33"/>
      <c r="B418" s="33"/>
      <c r="C418" s="5"/>
      <c r="D418" s="34"/>
      <c r="E418" s="5"/>
      <c r="F418" s="5"/>
      <c r="G418" s="44"/>
      <c r="H418" s="5"/>
      <c r="I418" s="48"/>
      <c r="J418" s="46"/>
      <c r="K418" s="35"/>
      <c r="L418" s="33"/>
      <c r="M418" s="33"/>
      <c r="N418" s="36"/>
      <c r="O418" s="33"/>
      <c r="P418" s="5"/>
      <c r="Q418" s="5"/>
      <c r="R418" s="5"/>
      <c r="S418" s="5"/>
      <c r="T418" s="5"/>
    </row>
    <row r="419" spans="1:20" x14ac:dyDescent="0.2">
      <c r="A419" s="33"/>
      <c r="B419" s="33"/>
      <c r="C419" s="5"/>
      <c r="D419" s="34"/>
      <c r="E419" s="5"/>
      <c r="F419" s="5"/>
      <c r="G419" s="44"/>
      <c r="H419" s="5"/>
      <c r="I419" s="48"/>
      <c r="J419" s="46"/>
      <c r="K419" s="35"/>
      <c r="L419" s="33"/>
      <c r="M419" s="33"/>
      <c r="N419" s="36"/>
      <c r="O419" s="33"/>
      <c r="P419" s="5"/>
      <c r="Q419" s="5"/>
      <c r="R419" s="5"/>
      <c r="S419" s="5"/>
      <c r="T419" s="5"/>
    </row>
    <row r="420" spans="1:20" x14ac:dyDescent="0.2">
      <c r="A420" s="33"/>
      <c r="B420" s="33"/>
      <c r="C420" s="5"/>
      <c r="D420" s="34"/>
      <c r="E420" s="5"/>
      <c r="F420" s="5"/>
      <c r="G420" s="44"/>
      <c r="H420" s="5"/>
      <c r="I420" s="48"/>
      <c r="J420" s="46"/>
      <c r="K420" s="35"/>
      <c r="L420" s="33"/>
      <c r="M420" s="33"/>
      <c r="N420" s="36"/>
      <c r="O420" s="33"/>
      <c r="P420" s="5"/>
      <c r="Q420" s="5"/>
      <c r="R420" s="5"/>
      <c r="S420" s="5"/>
      <c r="T420" s="5"/>
    </row>
    <row r="421" spans="1:20" x14ac:dyDescent="0.2">
      <c r="A421" s="33"/>
      <c r="B421" s="33"/>
      <c r="C421" s="5"/>
      <c r="D421" s="34"/>
      <c r="E421" s="5"/>
      <c r="F421" s="5"/>
      <c r="G421" s="44"/>
      <c r="H421" s="5"/>
      <c r="I421" s="48"/>
      <c r="J421" s="46"/>
      <c r="K421" s="35"/>
      <c r="L421" s="33"/>
      <c r="M421" s="33"/>
      <c r="N421" s="36"/>
      <c r="O421" s="33"/>
      <c r="P421" s="5"/>
      <c r="Q421" s="5"/>
      <c r="R421" s="5"/>
      <c r="S421" s="5"/>
      <c r="T421" s="5"/>
    </row>
    <row r="422" spans="1:20" x14ac:dyDescent="0.2">
      <c r="A422" s="33"/>
      <c r="B422" s="33"/>
      <c r="C422" s="5"/>
      <c r="D422" s="34"/>
      <c r="E422" s="5"/>
      <c r="F422" s="5"/>
      <c r="G422" s="44"/>
      <c r="H422" s="5"/>
      <c r="I422" s="48"/>
      <c r="J422" s="46"/>
      <c r="K422" s="35"/>
      <c r="L422" s="33"/>
      <c r="M422" s="33"/>
      <c r="N422" s="36"/>
      <c r="O422" s="33"/>
      <c r="P422" s="5"/>
      <c r="Q422" s="5"/>
      <c r="R422" s="5"/>
      <c r="S422" s="5"/>
      <c r="T422" s="5"/>
    </row>
    <row r="423" spans="1:20" x14ac:dyDescent="0.2">
      <c r="A423" s="33"/>
      <c r="B423" s="33"/>
      <c r="C423" s="5"/>
      <c r="D423" s="34"/>
      <c r="E423" s="5"/>
      <c r="F423" s="5"/>
      <c r="G423" s="44"/>
      <c r="H423" s="5"/>
      <c r="I423" s="48"/>
      <c r="J423" s="46"/>
      <c r="K423" s="35"/>
      <c r="L423" s="33"/>
      <c r="M423" s="33"/>
      <c r="N423" s="36"/>
      <c r="O423" s="33"/>
      <c r="P423" s="5"/>
      <c r="Q423" s="5"/>
      <c r="R423" s="5"/>
      <c r="S423" s="5"/>
      <c r="T423" s="5"/>
    </row>
    <row r="424" spans="1:20" x14ac:dyDescent="0.2">
      <c r="A424" s="33"/>
      <c r="B424" s="33"/>
      <c r="C424" s="5"/>
      <c r="D424" s="34"/>
      <c r="E424" s="5"/>
      <c r="F424" s="5"/>
      <c r="G424" s="44"/>
      <c r="H424" s="5"/>
      <c r="I424" s="48"/>
      <c r="J424" s="46"/>
      <c r="K424" s="35"/>
      <c r="L424" s="33"/>
      <c r="M424" s="33"/>
      <c r="N424" s="36"/>
      <c r="O424" s="33"/>
      <c r="P424" s="5"/>
      <c r="Q424" s="5"/>
      <c r="R424" s="5"/>
      <c r="S424" s="5"/>
      <c r="T424" s="5"/>
    </row>
    <row r="425" spans="1:20" x14ac:dyDescent="0.2">
      <c r="A425" s="33"/>
      <c r="B425" s="33"/>
      <c r="C425" s="5"/>
      <c r="D425" s="34"/>
      <c r="E425" s="5"/>
      <c r="F425" s="5"/>
      <c r="G425" s="44"/>
      <c r="H425" s="5"/>
      <c r="I425" s="48"/>
      <c r="J425" s="46"/>
      <c r="K425" s="35"/>
      <c r="L425" s="33"/>
      <c r="M425" s="33"/>
      <c r="N425" s="36"/>
      <c r="O425" s="33"/>
      <c r="P425" s="5"/>
      <c r="Q425" s="5"/>
      <c r="R425" s="5"/>
      <c r="S425" s="5"/>
      <c r="T425" s="5"/>
    </row>
    <row r="426" spans="1:20" x14ac:dyDescent="0.2">
      <c r="A426" s="33"/>
      <c r="B426" s="33"/>
      <c r="C426" s="5"/>
      <c r="D426" s="34"/>
      <c r="E426" s="5"/>
      <c r="F426" s="5"/>
      <c r="G426" s="44"/>
      <c r="H426" s="5"/>
      <c r="I426" s="48"/>
      <c r="J426" s="46"/>
      <c r="K426" s="35"/>
      <c r="L426" s="33"/>
      <c r="M426" s="33"/>
      <c r="N426" s="36"/>
      <c r="O426" s="33"/>
      <c r="P426" s="5"/>
      <c r="Q426" s="5"/>
      <c r="R426" s="5"/>
      <c r="S426" s="5"/>
      <c r="T426" s="5"/>
    </row>
    <row r="427" spans="1:20" x14ac:dyDescent="0.2">
      <c r="A427" s="33"/>
      <c r="B427" s="33"/>
      <c r="C427" s="5"/>
      <c r="D427" s="34"/>
      <c r="E427" s="5"/>
      <c r="F427" s="5"/>
      <c r="G427" s="44"/>
      <c r="H427" s="5"/>
      <c r="I427" s="48"/>
      <c r="J427" s="46"/>
      <c r="K427" s="35"/>
      <c r="L427" s="33"/>
      <c r="M427" s="33"/>
      <c r="N427" s="36"/>
      <c r="O427" s="33"/>
      <c r="P427" s="5"/>
      <c r="Q427" s="5"/>
      <c r="R427" s="5"/>
      <c r="S427" s="5"/>
      <c r="T427" s="5"/>
    </row>
    <row r="428" spans="1:20" x14ac:dyDescent="0.2">
      <c r="A428" s="33"/>
      <c r="B428" s="33"/>
      <c r="C428" s="5"/>
      <c r="D428" s="34"/>
      <c r="E428" s="5"/>
      <c r="F428" s="5"/>
      <c r="G428" s="44"/>
      <c r="H428" s="5"/>
      <c r="I428" s="48"/>
      <c r="J428" s="46"/>
      <c r="K428" s="35"/>
      <c r="L428" s="33"/>
      <c r="M428" s="33"/>
      <c r="N428" s="36"/>
      <c r="O428" s="33"/>
      <c r="P428" s="5"/>
      <c r="Q428" s="5"/>
      <c r="R428" s="5"/>
      <c r="S428" s="5"/>
      <c r="T428" s="5"/>
    </row>
    <row r="429" spans="1:20" x14ac:dyDescent="0.2">
      <c r="A429" s="33"/>
      <c r="B429" s="33"/>
      <c r="C429" s="5"/>
      <c r="D429" s="34"/>
      <c r="E429" s="5"/>
      <c r="F429" s="5"/>
      <c r="G429" s="44"/>
      <c r="H429" s="5"/>
      <c r="I429" s="48"/>
      <c r="J429" s="46"/>
      <c r="K429" s="35"/>
      <c r="L429" s="33"/>
      <c r="M429" s="33"/>
      <c r="N429" s="36"/>
      <c r="O429" s="33"/>
      <c r="P429" s="5"/>
      <c r="Q429" s="5"/>
      <c r="R429" s="5"/>
      <c r="S429" s="5"/>
      <c r="T429" s="5"/>
    </row>
    <row r="430" spans="1:20" x14ac:dyDescent="0.2">
      <c r="A430" s="33"/>
      <c r="B430" s="33"/>
      <c r="C430" s="5"/>
      <c r="D430" s="34"/>
      <c r="E430" s="5"/>
      <c r="F430" s="5"/>
      <c r="G430" s="44"/>
      <c r="H430" s="5"/>
      <c r="I430" s="48"/>
      <c r="J430" s="46"/>
      <c r="K430" s="35"/>
      <c r="L430" s="33"/>
      <c r="M430" s="33"/>
      <c r="N430" s="36"/>
      <c r="O430" s="33"/>
      <c r="P430" s="5"/>
      <c r="Q430" s="5"/>
      <c r="R430" s="5"/>
      <c r="S430" s="5"/>
      <c r="T430" s="5"/>
    </row>
    <row r="431" spans="1:20" x14ac:dyDescent="0.2">
      <c r="A431" s="33"/>
      <c r="B431" s="33"/>
      <c r="C431" s="5"/>
      <c r="D431" s="34"/>
      <c r="E431" s="5"/>
      <c r="F431" s="5"/>
      <c r="G431" s="44"/>
      <c r="H431" s="5"/>
      <c r="I431" s="48"/>
      <c r="J431" s="46"/>
      <c r="K431" s="35"/>
      <c r="L431" s="33"/>
      <c r="M431" s="33"/>
      <c r="N431" s="36"/>
      <c r="O431" s="33"/>
      <c r="P431" s="5"/>
      <c r="Q431" s="5"/>
      <c r="R431" s="5"/>
      <c r="S431" s="5"/>
      <c r="T431" s="5"/>
    </row>
    <row r="432" spans="1:20" x14ac:dyDescent="0.2">
      <c r="A432" s="33"/>
      <c r="B432" s="33"/>
      <c r="C432" s="5"/>
      <c r="D432" s="34"/>
      <c r="E432" s="5"/>
      <c r="F432" s="5"/>
      <c r="G432" s="44"/>
      <c r="H432" s="5"/>
      <c r="I432" s="48"/>
      <c r="J432" s="46"/>
      <c r="K432" s="35"/>
      <c r="L432" s="33"/>
      <c r="M432" s="33"/>
      <c r="N432" s="36"/>
      <c r="O432" s="33"/>
      <c r="P432" s="5"/>
      <c r="Q432" s="5"/>
      <c r="R432" s="5"/>
      <c r="S432" s="5"/>
      <c r="T432" s="5"/>
    </row>
    <row r="433" spans="1:20" x14ac:dyDescent="0.2">
      <c r="A433" s="33"/>
      <c r="B433" s="33"/>
      <c r="C433" s="5"/>
      <c r="D433" s="34"/>
      <c r="E433" s="5"/>
      <c r="F433" s="5"/>
      <c r="G433" s="44"/>
      <c r="H433" s="5"/>
      <c r="I433" s="48"/>
      <c r="J433" s="46"/>
      <c r="K433" s="35"/>
      <c r="L433" s="33"/>
      <c r="M433" s="33"/>
      <c r="N433" s="36"/>
      <c r="O433" s="33"/>
      <c r="P433" s="5"/>
      <c r="Q433" s="5"/>
      <c r="R433" s="5"/>
      <c r="S433" s="5"/>
      <c r="T433" s="5"/>
    </row>
    <row r="434" spans="1:20" x14ac:dyDescent="0.2">
      <c r="A434" s="33"/>
      <c r="B434" s="33"/>
      <c r="C434" s="5"/>
      <c r="D434" s="34"/>
      <c r="E434" s="5"/>
      <c r="F434" s="5"/>
      <c r="G434" s="44"/>
      <c r="H434" s="5"/>
      <c r="I434" s="48"/>
      <c r="J434" s="46"/>
      <c r="K434" s="35"/>
      <c r="L434" s="33"/>
      <c r="M434" s="33"/>
      <c r="N434" s="36"/>
      <c r="O434" s="33"/>
      <c r="P434" s="5"/>
      <c r="Q434" s="5"/>
      <c r="R434" s="5"/>
      <c r="S434" s="5"/>
      <c r="T434" s="5"/>
    </row>
    <row r="435" spans="1:20" x14ac:dyDescent="0.2">
      <c r="A435" s="33"/>
      <c r="B435" s="33"/>
      <c r="C435" s="5"/>
      <c r="D435" s="34"/>
      <c r="E435" s="5"/>
      <c r="F435" s="5"/>
      <c r="G435" s="44"/>
      <c r="H435" s="5"/>
      <c r="I435" s="48"/>
      <c r="J435" s="46"/>
      <c r="K435" s="35"/>
      <c r="L435" s="33"/>
      <c r="M435" s="33"/>
      <c r="N435" s="36"/>
      <c r="O435" s="33"/>
      <c r="P435" s="5"/>
      <c r="Q435" s="5"/>
      <c r="R435" s="5"/>
      <c r="S435" s="5"/>
      <c r="T435" s="5"/>
    </row>
    <row r="436" spans="1:20" x14ac:dyDescent="0.2">
      <c r="A436" s="33"/>
      <c r="B436" s="33"/>
      <c r="C436" s="5"/>
      <c r="D436" s="34"/>
      <c r="E436" s="5"/>
      <c r="F436" s="5"/>
      <c r="G436" s="44"/>
      <c r="H436" s="5"/>
      <c r="I436" s="48"/>
      <c r="J436" s="46"/>
      <c r="K436" s="35"/>
      <c r="L436" s="33"/>
      <c r="M436" s="33"/>
      <c r="N436" s="36"/>
      <c r="O436" s="33"/>
      <c r="P436" s="5"/>
      <c r="Q436" s="5"/>
      <c r="R436" s="5"/>
      <c r="S436" s="5"/>
      <c r="T436" s="5"/>
    </row>
    <row r="437" spans="1:20" x14ac:dyDescent="0.2">
      <c r="A437" s="33"/>
      <c r="B437" s="33"/>
      <c r="C437" s="5"/>
      <c r="D437" s="34"/>
      <c r="E437" s="5"/>
      <c r="F437" s="5"/>
      <c r="G437" s="44"/>
      <c r="H437" s="5"/>
      <c r="I437" s="48"/>
      <c r="J437" s="46"/>
      <c r="K437" s="35"/>
      <c r="L437" s="33"/>
      <c r="M437" s="33"/>
      <c r="N437" s="36"/>
      <c r="O437" s="33"/>
      <c r="P437" s="5"/>
      <c r="Q437" s="5"/>
      <c r="R437" s="5"/>
      <c r="S437" s="5"/>
      <c r="T437" s="5"/>
    </row>
    <row r="438" spans="1:20" x14ac:dyDescent="0.2">
      <c r="A438" s="33"/>
      <c r="B438" s="33"/>
      <c r="C438" s="5"/>
      <c r="D438" s="34"/>
      <c r="E438" s="5"/>
      <c r="F438" s="5"/>
      <c r="G438" s="44"/>
      <c r="H438" s="5"/>
      <c r="I438" s="48"/>
      <c r="J438" s="46"/>
      <c r="K438" s="35"/>
      <c r="L438" s="33"/>
      <c r="M438" s="33"/>
      <c r="N438" s="36"/>
      <c r="O438" s="33"/>
      <c r="P438" s="5"/>
      <c r="Q438" s="5"/>
      <c r="R438" s="5"/>
      <c r="S438" s="5"/>
      <c r="T438" s="5"/>
    </row>
    <row r="439" spans="1:20" x14ac:dyDescent="0.2">
      <c r="A439" s="33"/>
      <c r="B439" s="33"/>
      <c r="C439" s="5"/>
      <c r="D439" s="34"/>
      <c r="E439" s="5"/>
      <c r="F439" s="5"/>
      <c r="G439" s="44"/>
      <c r="H439" s="5"/>
      <c r="I439" s="48"/>
      <c r="J439" s="46"/>
      <c r="K439" s="35"/>
      <c r="L439" s="33"/>
      <c r="M439" s="33"/>
      <c r="N439" s="36"/>
      <c r="O439" s="33"/>
      <c r="P439" s="5"/>
      <c r="Q439" s="5"/>
      <c r="R439" s="5"/>
      <c r="S439" s="5"/>
      <c r="T439" s="5"/>
    </row>
    <row r="440" spans="1:20" x14ac:dyDescent="0.2">
      <c r="A440" s="33"/>
      <c r="B440" s="33"/>
      <c r="C440" s="5"/>
      <c r="D440" s="34"/>
      <c r="E440" s="5"/>
      <c r="F440" s="5"/>
      <c r="G440" s="44"/>
      <c r="H440" s="5"/>
      <c r="I440" s="48"/>
      <c r="J440" s="46"/>
      <c r="K440" s="35"/>
      <c r="L440" s="33"/>
      <c r="M440" s="33"/>
      <c r="N440" s="36"/>
      <c r="O440" s="33"/>
      <c r="P440" s="5"/>
      <c r="Q440" s="5"/>
      <c r="R440" s="5"/>
      <c r="S440" s="5"/>
      <c r="T440" s="5"/>
    </row>
    <row r="441" spans="1:20" x14ac:dyDescent="0.2">
      <c r="A441" s="33"/>
      <c r="B441" s="33"/>
      <c r="C441" s="5"/>
      <c r="D441" s="34"/>
      <c r="E441" s="5"/>
      <c r="F441" s="5"/>
      <c r="G441" s="44"/>
      <c r="H441" s="5"/>
      <c r="I441" s="48"/>
      <c r="J441" s="46"/>
      <c r="K441" s="35"/>
      <c r="L441" s="33"/>
      <c r="M441" s="33"/>
      <c r="N441" s="36"/>
      <c r="O441" s="33"/>
      <c r="P441" s="5"/>
      <c r="Q441" s="5"/>
      <c r="R441" s="5"/>
      <c r="S441" s="5"/>
      <c r="T441" s="5"/>
    </row>
    <row r="442" spans="1:20" x14ac:dyDescent="0.2">
      <c r="A442" s="33"/>
      <c r="B442" s="33"/>
      <c r="C442" s="5"/>
      <c r="D442" s="34"/>
      <c r="E442" s="5"/>
      <c r="F442" s="5"/>
      <c r="G442" s="44"/>
      <c r="H442" s="5"/>
      <c r="I442" s="48"/>
      <c r="J442" s="46"/>
      <c r="K442" s="35"/>
      <c r="L442" s="33"/>
      <c r="M442" s="33"/>
      <c r="N442" s="36"/>
      <c r="O442" s="33"/>
      <c r="P442" s="5"/>
      <c r="Q442" s="5"/>
      <c r="R442" s="5"/>
      <c r="S442" s="5"/>
      <c r="T442" s="5"/>
    </row>
    <row r="443" spans="1:20" x14ac:dyDescent="0.2">
      <c r="A443" s="33"/>
      <c r="B443" s="33"/>
      <c r="C443" s="5"/>
      <c r="D443" s="34"/>
      <c r="E443" s="5"/>
      <c r="F443" s="5"/>
      <c r="G443" s="44"/>
      <c r="H443" s="5"/>
      <c r="I443" s="48"/>
      <c r="J443" s="46"/>
      <c r="K443" s="35"/>
      <c r="L443" s="33"/>
      <c r="M443" s="33"/>
      <c r="N443" s="36"/>
      <c r="O443" s="33"/>
      <c r="P443" s="5"/>
      <c r="Q443" s="5"/>
      <c r="R443" s="5"/>
      <c r="S443" s="5"/>
      <c r="T443" s="5"/>
    </row>
    <row r="444" spans="1:20" x14ac:dyDescent="0.2">
      <c r="A444" s="33"/>
      <c r="B444" s="33"/>
      <c r="C444" s="5"/>
      <c r="D444" s="34"/>
      <c r="E444" s="5"/>
      <c r="F444" s="5"/>
      <c r="G444" s="44"/>
      <c r="H444" s="5"/>
      <c r="I444" s="48"/>
      <c r="J444" s="46"/>
      <c r="K444" s="35"/>
      <c r="L444" s="33"/>
      <c r="M444" s="33"/>
      <c r="N444" s="36"/>
      <c r="O444" s="33"/>
      <c r="P444" s="5"/>
      <c r="Q444" s="5"/>
      <c r="R444" s="5"/>
      <c r="S444" s="5"/>
      <c r="T444" s="5"/>
    </row>
    <row r="445" spans="1:20" x14ac:dyDescent="0.2">
      <c r="A445" s="33"/>
      <c r="B445" s="33"/>
      <c r="C445" s="5"/>
      <c r="D445" s="34"/>
      <c r="E445" s="5"/>
      <c r="F445" s="5"/>
      <c r="G445" s="44"/>
      <c r="H445" s="5"/>
      <c r="I445" s="48"/>
      <c r="J445" s="46"/>
      <c r="K445" s="35"/>
      <c r="L445" s="33"/>
      <c r="M445" s="33"/>
      <c r="N445" s="36"/>
      <c r="O445" s="33"/>
      <c r="P445" s="5"/>
      <c r="Q445" s="5"/>
      <c r="R445" s="5"/>
      <c r="S445" s="5"/>
      <c r="T445" s="5"/>
    </row>
    <row r="446" spans="1:20" x14ac:dyDescent="0.2">
      <c r="A446" s="33"/>
      <c r="B446" s="33"/>
      <c r="C446" s="5"/>
      <c r="D446" s="34"/>
      <c r="E446" s="5"/>
      <c r="F446" s="5"/>
      <c r="G446" s="35"/>
      <c r="H446" s="5"/>
      <c r="I446" s="5"/>
      <c r="J446" s="35"/>
      <c r="K446" s="35"/>
      <c r="L446" s="33"/>
      <c r="M446" s="33"/>
      <c r="N446" s="36"/>
      <c r="O446" s="33"/>
      <c r="P446" s="5"/>
      <c r="Q446" s="5"/>
      <c r="R446" s="5"/>
      <c r="S446" s="5"/>
      <c r="T446" s="5"/>
    </row>
    <row r="447" spans="1:20" x14ac:dyDescent="0.2">
      <c r="A447" s="33"/>
      <c r="B447" s="33"/>
      <c r="C447" s="5"/>
      <c r="D447" s="34"/>
      <c r="E447" s="5"/>
      <c r="F447" s="5"/>
      <c r="G447" s="35"/>
      <c r="H447" s="5"/>
      <c r="I447" s="5"/>
      <c r="J447" s="35"/>
      <c r="K447" s="35"/>
      <c r="L447" s="33"/>
      <c r="M447" s="33"/>
      <c r="N447" s="36"/>
      <c r="O447" s="33"/>
      <c r="P447" s="5"/>
      <c r="Q447" s="5"/>
      <c r="R447" s="5"/>
      <c r="S447" s="5"/>
      <c r="T447" s="5"/>
    </row>
    <row r="448" spans="1:20" x14ac:dyDescent="0.2">
      <c r="A448" s="33"/>
      <c r="B448" s="33"/>
      <c r="C448" s="5"/>
      <c r="D448" s="34"/>
      <c r="E448" s="5"/>
      <c r="F448" s="5"/>
      <c r="G448" s="35"/>
      <c r="H448" s="5"/>
      <c r="I448" s="5"/>
      <c r="J448" s="35"/>
      <c r="K448" s="35"/>
      <c r="L448" s="33"/>
      <c r="M448" s="33"/>
      <c r="N448" s="36"/>
      <c r="O448" s="33"/>
      <c r="P448" s="5"/>
      <c r="Q448" s="5"/>
      <c r="R448" s="5"/>
      <c r="S448" s="5"/>
      <c r="T448" s="5"/>
    </row>
    <row r="449" spans="1:20" x14ac:dyDescent="0.2">
      <c r="A449" s="33"/>
      <c r="B449" s="33"/>
      <c r="C449" s="5"/>
      <c r="D449" s="34"/>
      <c r="E449" s="5"/>
      <c r="F449" s="5"/>
      <c r="G449" s="35"/>
      <c r="H449" s="5"/>
      <c r="I449" s="5"/>
      <c r="J449" s="35"/>
      <c r="K449" s="35"/>
      <c r="L449" s="33"/>
      <c r="M449" s="33"/>
      <c r="N449" s="36"/>
      <c r="O449" s="33"/>
      <c r="P449" s="5"/>
      <c r="Q449" s="5"/>
      <c r="R449" s="5"/>
      <c r="S449" s="5"/>
      <c r="T449" s="5"/>
    </row>
    <row r="450" spans="1:20" x14ac:dyDescent="0.2">
      <c r="A450" s="33"/>
      <c r="B450" s="33"/>
      <c r="C450" s="5"/>
      <c r="D450" s="34"/>
      <c r="E450" s="5"/>
      <c r="F450" s="5"/>
      <c r="G450" s="35"/>
      <c r="H450" s="5"/>
      <c r="I450" s="5"/>
      <c r="J450" s="35"/>
      <c r="K450" s="35"/>
      <c r="L450" s="33"/>
      <c r="M450" s="33"/>
      <c r="N450" s="36"/>
      <c r="O450" s="33"/>
      <c r="P450" s="5"/>
      <c r="Q450" s="5"/>
      <c r="R450" s="5"/>
      <c r="S450" s="5"/>
      <c r="T450" s="5"/>
    </row>
    <row r="451" spans="1:20" x14ac:dyDescent="0.2">
      <c r="A451" s="33"/>
      <c r="B451" s="33"/>
      <c r="C451" s="5"/>
      <c r="D451" s="34"/>
      <c r="E451" s="5"/>
      <c r="F451" s="5"/>
      <c r="G451" s="35"/>
      <c r="H451" s="5"/>
      <c r="I451" s="5"/>
      <c r="J451" s="35"/>
      <c r="K451" s="35"/>
      <c r="L451" s="33"/>
      <c r="M451" s="33"/>
      <c r="N451" s="36"/>
      <c r="O451" s="33"/>
      <c r="P451" s="5"/>
      <c r="Q451" s="5"/>
      <c r="R451" s="5"/>
      <c r="S451" s="5"/>
      <c r="T451" s="5"/>
    </row>
    <row r="452" spans="1:20" x14ac:dyDescent="0.2">
      <c r="A452" s="33"/>
      <c r="B452" s="33"/>
      <c r="C452" s="5"/>
      <c r="D452" s="34"/>
      <c r="E452" s="5"/>
      <c r="F452" s="5"/>
      <c r="G452" s="35"/>
      <c r="H452" s="5"/>
      <c r="I452" s="5"/>
      <c r="J452" s="35"/>
      <c r="K452" s="35"/>
      <c r="L452" s="33"/>
      <c r="M452" s="33"/>
      <c r="N452" s="36"/>
      <c r="O452" s="33"/>
      <c r="P452" s="5"/>
      <c r="Q452" s="5"/>
      <c r="R452" s="5"/>
      <c r="S452" s="5"/>
      <c r="T452" s="5"/>
    </row>
    <row r="453" spans="1:20" x14ac:dyDescent="0.2">
      <c r="A453" s="33"/>
      <c r="B453" s="33"/>
      <c r="C453" s="5"/>
      <c r="D453" s="34"/>
      <c r="E453" s="5"/>
      <c r="F453" s="5"/>
      <c r="G453" s="35"/>
      <c r="H453" s="5"/>
      <c r="I453" s="5"/>
      <c r="J453" s="35"/>
      <c r="K453" s="35"/>
      <c r="L453" s="33"/>
      <c r="M453" s="33"/>
      <c r="N453" s="36"/>
      <c r="O453" s="33"/>
      <c r="P453" s="5"/>
      <c r="Q453" s="5"/>
      <c r="R453" s="5"/>
      <c r="S453" s="5"/>
      <c r="T453" s="5"/>
    </row>
    <row r="454" spans="1:20" x14ac:dyDescent="0.2">
      <c r="A454" s="33"/>
      <c r="B454" s="33"/>
      <c r="C454" s="5"/>
      <c r="D454" s="34"/>
      <c r="E454" s="5"/>
      <c r="F454" s="5"/>
      <c r="G454" s="35"/>
      <c r="H454" s="5"/>
      <c r="I454" s="5"/>
      <c r="J454" s="35"/>
      <c r="K454" s="35"/>
      <c r="L454" s="33"/>
      <c r="M454" s="33"/>
      <c r="N454" s="36"/>
      <c r="O454" s="33"/>
      <c r="P454" s="5"/>
      <c r="Q454" s="5"/>
      <c r="R454" s="5"/>
      <c r="S454" s="5"/>
      <c r="T454" s="5"/>
    </row>
    <row r="455" spans="1:20" x14ac:dyDescent="0.2">
      <c r="A455" s="33"/>
      <c r="B455" s="33"/>
      <c r="C455" s="5"/>
      <c r="D455" s="34"/>
      <c r="E455" s="5"/>
      <c r="F455" s="5"/>
      <c r="G455" s="35"/>
      <c r="H455" s="5"/>
      <c r="I455" s="5"/>
      <c r="J455" s="35"/>
      <c r="K455" s="35"/>
      <c r="L455" s="33"/>
      <c r="M455" s="33"/>
      <c r="N455" s="36"/>
      <c r="O455" s="33"/>
      <c r="P455" s="5"/>
      <c r="Q455" s="5"/>
      <c r="R455" s="5"/>
      <c r="S455" s="5"/>
      <c r="T455" s="5"/>
    </row>
    <row r="456" spans="1:20" x14ac:dyDescent="0.2">
      <c r="A456" s="33"/>
      <c r="B456" s="33"/>
      <c r="C456" s="5"/>
      <c r="D456" s="34"/>
      <c r="E456" s="5"/>
      <c r="F456" s="5"/>
      <c r="G456" s="35"/>
      <c r="H456" s="5"/>
      <c r="I456" s="5"/>
      <c r="J456" s="35"/>
      <c r="K456" s="35"/>
      <c r="L456" s="33"/>
      <c r="M456" s="33"/>
      <c r="N456" s="36"/>
      <c r="O456" s="33"/>
      <c r="P456" s="5"/>
      <c r="Q456" s="5"/>
      <c r="R456" s="5"/>
      <c r="S456" s="5"/>
      <c r="T456" s="5"/>
    </row>
    <row r="457" spans="1:20" x14ac:dyDescent="0.2">
      <c r="A457" s="33"/>
      <c r="B457" s="33"/>
      <c r="C457" s="5"/>
      <c r="D457" s="34"/>
      <c r="E457" s="5"/>
      <c r="F457" s="5"/>
      <c r="G457" s="35"/>
      <c r="H457" s="5"/>
      <c r="I457" s="5"/>
      <c r="J457" s="35"/>
      <c r="K457" s="35"/>
      <c r="L457" s="33"/>
      <c r="M457" s="33"/>
      <c r="N457" s="36"/>
      <c r="O457" s="33"/>
      <c r="P457" s="5"/>
      <c r="Q457" s="5"/>
      <c r="R457" s="5"/>
      <c r="S457" s="5"/>
      <c r="T457" s="5"/>
    </row>
    <row r="458" spans="1:20" x14ac:dyDescent="0.2">
      <c r="A458" s="33"/>
      <c r="B458" s="33"/>
      <c r="C458" s="5"/>
      <c r="D458" s="34"/>
      <c r="E458" s="5"/>
      <c r="F458" s="5"/>
      <c r="G458" s="35"/>
      <c r="H458" s="5"/>
      <c r="I458" s="5"/>
      <c r="J458" s="35"/>
      <c r="K458" s="35"/>
      <c r="L458" s="33"/>
      <c r="M458" s="33"/>
      <c r="N458" s="36"/>
      <c r="O458" s="33"/>
      <c r="P458" s="5"/>
      <c r="Q458" s="5"/>
      <c r="R458" s="5"/>
      <c r="S458" s="5"/>
      <c r="T458" s="5"/>
    </row>
    <row r="459" spans="1:20" x14ac:dyDescent="0.2">
      <c r="A459" s="33"/>
      <c r="B459" s="33"/>
      <c r="C459" s="5"/>
      <c r="D459" s="34"/>
      <c r="E459" s="5"/>
      <c r="F459" s="5"/>
      <c r="G459" s="35"/>
      <c r="H459" s="5"/>
      <c r="I459" s="5"/>
      <c r="J459" s="35"/>
      <c r="K459" s="35"/>
      <c r="L459" s="33"/>
      <c r="M459" s="33"/>
      <c r="N459" s="36"/>
      <c r="O459" s="33"/>
      <c r="P459" s="5"/>
      <c r="Q459" s="5"/>
      <c r="R459" s="5"/>
      <c r="S459" s="5"/>
      <c r="T459" s="5"/>
    </row>
    <row r="460" spans="1:20" x14ac:dyDescent="0.2">
      <c r="A460" s="33"/>
      <c r="B460" s="33"/>
      <c r="C460" s="5"/>
      <c r="D460" s="34"/>
      <c r="E460" s="5"/>
      <c r="F460" s="5"/>
      <c r="G460" s="35"/>
      <c r="H460" s="5"/>
      <c r="I460" s="5"/>
      <c r="J460" s="35"/>
      <c r="K460" s="35"/>
      <c r="L460" s="33"/>
      <c r="M460" s="33"/>
      <c r="N460" s="36"/>
      <c r="O460" s="33"/>
      <c r="P460" s="5"/>
      <c r="Q460" s="5"/>
      <c r="R460" s="5"/>
      <c r="S460" s="5"/>
      <c r="T460" s="5"/>
    </row>
    <row r="461" spans="1:20" x14ac:dyDescent="0.2">
      <c r="A461" s="33"/>
      <c r="B461" s="33"/>
      <c r="C461" s="5"/>
      <c r="D461" s="34"/>
      <c r="E461" s="5"/>
      <c r="F461" s="5"/>
      <c r="G461" s="35"/>
      <c r="H461" s="5"/>
      <c r="I461" s="5"/>
      <c r="J461" s="35"/>
      <c r="K461" s="35"/>
      <c r="L461" s="33"/>
      <c r="M461" s="33"/>
      <c r="N461" s="36"/>
      <c r="O461" s="33"/>
      <c r="P461" s="5"/>
      <c r="Q461" s="5"/>
      <c r="R461" s="5"/>
      <c r="S461" s="5"/>
      <c r="T461" s="5"/>
    </row>
    <row r="462" spans="1:20" x14ac:dyDescent="0.2">
      <c r="A462" s="33"/>
      <c r="B462" s="33"/>
      <c r="C462" s="5"/>
      <c r="D462" s="34"/>
      <c r="E462" s="5"/>
      <c r="F462" s="5"/>
      <c r="G462" s="35"/>
      <c r="H462" s="5"/>
      <c r="I462" s="5"/>
      <c r="J462" s="35"/>
      <c r="K462" s="35"/>
      <c r="L462" s="33"/>
      <c r="M462" s="33"/>
      <c r="N462" s="36"/>
      <c r="O462" s="33"/>
      <c r="P462" s="5"/>
      <c r="Q462" s="5"/>
      <c r="R462" s="5"/>
      <c r="S462" s="5"/>
      <c r="T462" s="5"/>
    </row>
    <row r="463" spans="1:20" x14ac:dyDescent="0.2">
      <c r="A463" s="33"/>
      <c r="B463" s="33"/>
      <c r="C463" s="5"/>
      <c r="D463" s="34"/>
      <c r="E463" s="5"/>
      <c r="F463" s="5"/>
      <c r="G463" s="35"/>
      <c r="H463" s="5"/>
      <c r="I463" s="5"/>
      <c r="J463" s="35"/>
      <c r="K463" s="35"/>
      <c r="L463" s="33"/>
      <c r="M463" s="33"/>
      <c r="N463" s="36"/>
      <c r="O463" s="33"/>
      <c r="P463" s="5"/>
      <c r="Q463" s="5"/>
      <c r="R463" s="5"/>
      <c r="S463" s="5"/>
      <c r="T463" s="5"/>
    </row>
    <row r="464" spans="1:20" x14ac:dyDescent="0.2">
      <c r="A464" s="33"/>
      <c r="B464" s="33"/>
      <c r="C464" s="5"/>
      <c r="D464" s="34"/>
      <c r="E464" s="5"/>
      <c r="F464" s="5"/>
      <c r="G464" s="35"/>
      <c r="H464" s="5"/>
      <c r="I464" s="5"/>
      <c r="J464" s="35"/>
      <c r="K464" s="35"/>
      <c r="L464" s="33"/>
      <c r="M464" s="33"/>
      <c r="N464" s="36"/>
      <c r="O464" s="33"/>
      <c r="P464" s="5"/>
      <c r="Q464" s="5"/>
      <c r="R464" s="5"/>
      <c r="S464" s="5"/>
      <c r="T464" s="5"/>
    </row>
    <row r="465" spans="1:20" x14ac:dyDescent="0.2">
      <c r="A465" s="33"/>
      <c r="B465" s="33"/>
      <c r="C465" s="5"/>
      <c r="D465" s="34"/>
      <c r="E465" s="5"/>
      <c r="F465" s="5"/>
      <c r="G465" s="35"/>
      <c r="H465" s="5"/>
      <c r="I465" s="5"/>
      <c r="J465" s="35"/>
      <c r="K465" s="35"/>
      <c r="L465" s="33"/>
      <c r="M465" s="33"/>
      <c r="N465" s="36"/>
      <c r="O465" s="33"/>
      <c r="P465" s="5"/>
      <c r="Q465" s="5"/>
      <c r="R465" s="5"/>
      <c r="S465" s="5"/>
      <c r="T465" s="5"/>
    </row>
    <row r="466" spans="1:20" x14ac:dyDescent="0.2">
      <c r="A466" s="33"/>
      <c r="B466" s="33"/>
      <c r="C466" s="5"/>
      <c r="D466" s="34"/>
      <c r="E466" s="5"/>
      <c r="F466" s="5"/>
      <c r="G466" s="35"/>
      <c r="H466" s="5"/>
      <c r="I466" s="5"/>
      <c r="J466" s="35"/>
      <c r="K466" s="35"/>
      <c r="L466" s="33"/>
      <c r="M466" s="33"/>
      <c r="N466" s="36"/>
      <c r="O466" s="33"/>
      <c r="P466" s="5"/>
      <c r="Q466" s="5"/>
      <c r="R466" s="5"/>
      <c r="S466" s="5"/>
      <c r="T466" s="5"/>
    </row>
    <row r="467" spans="1:20" x14ac:dyDescent="0.2">
      <c r="A467" s="33"/>
      <c r="B467" s="33"/>
      <c r="C467" s="5"/>
      <c r="D467" s="34"/>
      <c r="E467" s="5"/>
      <c r="F467" s="5"/>
      <c r="G467" s="35"/>
      <c r="H467" s="5"/>
      <c r="I467" s="5"/>
      <c r="J467" s="35"/>
      <c r="K467" s="35"/>
      <c r="L467" s="33"/>
      <c r="M467" s="33"/>
      <c r="N467" s="36"/>
      <c r="O467" s="33"/>
      <c r="P467" s="5"/>
      <c r="Q467" s="5"/>
      <c r="R467" s="5"/>
      <c r="S467" s="5"/>
      <c r="T467" s="5"/>
    </row>
    <row r="468" spans="1:20" x14ac:dyDescent="0.2">
      <c r="A468" s="33"/>
      <c r="B468" s="33"/>
      <c r="C468" s="5"/>
      <c r="D468" s="34"/>
      <c r="E468" s="5"/>
      <c r="F468" s="5"/>
      <c r="G468" s="35"/>
      <c r="H468" s="5"/>
      <c r="I468" s="5"/>
      <c r="J468" s="35"/>
      <c r="K468" s="35"/>
      <c r="L468" s="33"/>
      <c r="M468" s="33"/>
      <c r="N468" s="36"/>
      <c r="O468" s="33"/>
      <c r="P468" s="5"/>
      <c r="Q468" s="5"/>
      <c r="R468" s="5"/>
      <c r="S468" s="5"/>
      <c r="T468" s="5"/>
    </row>
    <row r="469" spans="1:20" x14ac:dyDescent="0.2">
      <c r="A469" s="33"/>
      <c r="B469" s="33"/>
      <c r="C469" s="5"/>
      <c r="D469" s="34"/>
      <c r="E469" s="5"/>
      <c r="F469" s="5"/>
      <c r="G469" s="35"/>
      <c r="H469" s="5"/>
      <c r="I469" s="5"/>
      <c r="J469" s="35"/>
      <c r="K469" s="35"/>
      <c r="L469" s="33"/>
      <c r="M469" s="33"/>
      <c r="N469" s="36"/>
      <c r="O469" s="33"/>
      <c r="P469" s="5"/>
      <c r="Q469" s="5"/>
      <c r="R469" s="5"/>
      <c r="S469" s="5"/>
      <c r="T469" s="5"/>
    </row>
    <row r="470" spans="1:20" x14ac:dyDescent="0.2">
      <c r="A470" s="33"/>
      <c r="B470" s="33"/>
      <c r="C470" s="5"/>
      <c r="D470" s="34"/>
      <c r="E470" s="5"/>
      <c r="F470" s="5"/>
      <c r="G470" s="35"/>
      <c r="H470" s="5"/>
      <c r="I470" s="5"/>
      <c r="J470" s="35"/>
      <c r="K470" s="35"/>
      <c r="L470" s="33"/>
      <c r="M470" s="33"/>
      <c r="N470" s="36"/>
      <c r="O470" s="33"/>
      <c r="P470" s="5"/>
      <c r="Q470" s="5"/>
      <c r="R470" s="5"/>
      <c r="S470" s="5"/>
      <c r="T470" s="5"/>
    </row>
    <row r="471" spans="1:20" x14ac:dyDescent="0.2">
      <c r="A471" s="33"/>
      <c r="B471" s="33"/>
      <c r="C471" s="5"/>
      <c r="D471" s="34"/>
      <c r="E471" s="5"/>
      <c r="F471" s="5"/>
      <c r="G471" s="35"/>
      <c r="H471" s="5"/>
      <c r="I471" s="5"/>
      <c r="J471" s="35"/>
      <c r="K471" s="35"/>
      <c r="L471" s="33"/>
      <c r="M471" s="33"/>
      <c r="N471" s="36"/>
      <c r="O471" s="33"/>
      <c r="P471" s="5"/>
      <c r="Q471" s="5"/>
      <c r="R471" s="5"/>
      <c r="S471" s="5"/>
      <c r="T471" s="5"/>
    </row>
    <row r="472" spans="1:20" x14ac:dyDescent="0.2">
      <c r="A472" s="33"/>
      <c r="B472" s="33"/>
      <c r="C472" s="5"/>
      <c r="D472" s="34"/>
      <c r="E472" s="5"/>
      <c r="F472" s="5"/>
      <c r="G472" s="35"/>
      <c r="H472" s="5"/>
      <c r="I472" s="5"/>
      <c r="J472" s="35"/>
      <c r="K472" s="35"/>
      <c r="L472" s="33"/>
      <c r="M472" s="33"/>
      <c r="N472" s="36"/>
      <c r="O472" s="33"/>
      <c r="P472" s="5"/>
      <c r="Q472" s="5"/>
      <c r="R472" s="5"/>
      <c r="S472" s="5"/>
      <c r="T472" s="5"/>
    </row>
    <row r="473" spans="1:20" x14ac:dyDescent="0.2">
      <c r="A473" s="33"/>
      <c r="B473" s="33"/>
      <c r="C473" s="5"/>
      <c r="D473" s="34"/>
      <c r="E473" s="5"/>
      <c r="F473" s="5"/>
      <c r="G473" s="35"/>
      <c r="H473" s="5"/>
      <c r="I473" s="5"/>
      <c r="J473" s="35"/>
      <c r="K473" s="35"/>
      <c r="L473" s="33"/>
      <c r="M473" s="33"/>
      <c r="N473" s="36"/>
      <c r="O473" s="33"/>
      <c r="P473" s="5"/>
      <c r="Q473" s="5"/>
      <c r="R473" s="5"/>
      <c r="S473" s="5"/>
      <c r="T473" s="5"/>
    </row>
    <row r="474" spans="1:20" x14ac:dyDescent="0.2">
      <c r="A474" s="33"/>
      <c r="B474" s="33"/>
      <c r="C474" s="5"/>
      <c r="D474" s="34"/>
      <c r="E474" s="5"/>
      <c r="F474" s="5"/>
      <c r="G474" s="35"/>
      <c r="H474" s="5"/>
      <c r="I474" s="5"/>
      <c r="J474" s="35"/>
      <c r="K474" s="35"/>
      <c r="L474" s="33"/>
      <c r="M474" s="33"/>
      <c r="N474" s="36"/>
      <c r="O474" s="33"/>
      <c r="P474" s="5"/>
      <c r="Q474" s="5"/>
      <c r="R474" s="5"/>
      <c r="S474" s="5"/>
      <c r="T474" s="5"/>
    </row>
    <row r="475" spans="1:20" x14ac:dyDescent="0.2">
      <c r="A475" s="33"/>
      <c r="B475" s="33"/>
      <c r="C475" s="5"/>
      <c r="D475" s="34"/>
      <c r="E475" s="5"/>
      <c r="F475" s="5"/>
      <c r="G475" s="35"/>
      <c r="H475" s="5"/>
      <c r="I475" s="5"/>
      <c r="J475" s="35"/>
      <c r="K475" s="35"/>
      <c r="L475" s="33"/>
      <c r="M475" s="33"/>
      <c r="N475" s="36"/>
      <c r="O475" s="33"/>
      <c r="P475" s="5"/>
      <c r="Q475" s="5"/>
      <c r="R475" s="5"/>
      <c r="S475" s="5"/>
      <c r="T475" s="5"/>
    </row>
    <row r="476" spans="1:20" x14ac:dyDescent="0.2">
      <c r="Q476" s="5"/>
      <c r="R476" s="5"/>
      <c r="S476" s="5"/>
      <c r="T476" s="5"/>
    </row>
  </sheetData>
  <autoFilter ref="A6:P373" xr:uid="{00000000-0009-0000-0000-000000000000}"/>
  <mergeCells count="26">
    <mergeCell ref="A1:P1"/>
    <mergeCell ref="H3:J4"/>
    <mergeCell ref="K3:K6"/>
    <mergeCell ref="H5:H6"/>
    <mergeCell ref="I5:I6"/>
    <mergeCell ref="J5:J6"/>
    <mergeCell ref="B5:B6"/>
    <mergeCell ref="A5:A6"/>
    <mergeCell ref="A3:B4"/>
    <mergeCell ref="G3:G6"/>
    <mergeCell ref="P3:P6"/>
    <mergeCell ref="L3:L6"/>
    <mergeCell ref="M3:M6"/>
    <mergeCell ref="A2:P2"/>
    <mergeCell ref="O3:O6"/>
    <mergeCell ref="A373:P373"/>
    <mergeCell ref="A372:M372"/>
    <mergeCell ref="C3:F4"/>
    <mergeCell ref="C5:C6"/>
    <mergeCell ref="D5:D6"/>
    <mergeCell ref="F5:F6"/>
    <mergeCell ref="E5:E6"/>
    <mergeCell ref="N3:N6"/>
    <mergeCell ref="P200:P208"/>
    <mergeCell ref="P209:P218"/>
    <mergeCell ref="P219:P280"/>
  </mergeCells>
  <phoneticPr fontId="19" type="noConversion"/>
  <dataValidations count="4">
    <dataValidation type="list" allowBlank="1" showInputMessage="1" showErrorMessage="1" sqref="L293:L304 L7:L291 L306:L365" xr:uid="{00000000-0002-0000-0000-000000000000}">
      <formula1>"INEXIBILIDADE,COMPRA DIRETA,PREGÃO,CONCORRÊNCIA,CONCURSO,LEILÃO,DIÁLOGO COMPETITIVO,"</formula1>
    </dataValidation>
    <dataValidation type="date" allowBlank="1" showInputMessage="1" showErrorMessage="1" sqref="O372" xr:uid="{00000000-0002-0000-0000-000001000000}">
      <formula1>45658</formula1>
      <formula2>46022</formula2>
    </dataValidation>
    <dataValidation type="date" allowBlank="1" showInputMessage="1" showErrorMessage="1" sqref="N317:N319 O371 O7:O368" xr:uid="{00000000-0002-0000-0000-000002000000}">
      <formula1>45658</formula1>
      <formula2>46387</formula2>
    </dataValidation>
    <dataValidation type="list" allowBlank="1" showInputMessage="1" showErrorMessage="1" sqref="L292 L371 L366:L368" xr:uid="{00000000-0002-0000-0000-000003000000}">
      <formula1>"INEXIBILIDADE,COMPRA DIRETA,PREGÃO,CONCORRÊNCIA,CHAMAMENTO PÚBLICO,CONCURSO,LEILÃO,DIÁLOGO COMPETITIVO,"</formula1>
    </dataValidation>
  </dataValidations>
  <pageMargins left="0.31496062992125984" right="0.31496062992125984" top="0.78740157480314965" bottom="0.78740157480314965" header="0.31496062992125984" footer="0.31496062992125984"/>
  <pageSetup paperSize="9" scale="37" fitToHeight="40" orientation="landscape" r:id="rId1"/>
  <headerFooter>
    <oddFooter>&amp;R&amp;P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4000000}">
          <x14:formula1>
            <xm:f>Listas!$F$2:$F$88</xm:f>
          </x14:formula1>
          <xm:sqref>J199:J280 J316 J282:J290 J294:J298 J301 J351:J356 J194:J197 J334:J340 J292 J324 J7:J192</xm:sqref>
        </x14:dataValidation>
        <x14:dataValidation type="list" allowBlank="1" showInputMessage="1" showErrorMessage="1" xr:uid="{00000000-0002-0000-0000-000005000000}">
          <x14:formula1>
            <xm:f>Listas!$D$2:$D$9</xm:f>
          </x14:formula1>
          <xm:sqref>H294:H298 H301:H371 H194:H197 H199:H292 H7:H192</xm:sqref>
        </x14:dataValidation>
        <x14:dataValidation type="list" allowBlank="1" showInputMessage="1" showErrorMessage="1" xr:uid="{00000000-0002-0000-0000-000006000000}">
          <x14:formula1>
            <xm:f>Listas!$E$2:$E$33</xm:f>
          </x14:formula1>
          <xm:sqref>I294:I298 I301:I371 I194:I197 I199:I292 I7:I192</xm:sqref>
        </x14:dataValidation>
        <x14:dataValidation type="list" allowBlank="1" showInputMessage="1" showErrorMessage="1" xr:uid="{00000000-0002-0000-0000-000007000000}">
          <x14:formula1>
            <xm:f>Listas!$C$2:$C$8</xm:f>
          </x14:formula1>
          <xm:sqref>K194:K371 K7:K192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P414"/>
  <sheetViews>
    <sheetView showGridLines="0" zoomScale="110" zoomScaleNormal="110" workbookViewId="0">
      <selection activeCell="O7" sqref="O7"/>
    </sheetView>
  </sheetViews>
  <sheetFormatPr defaultColWidth="12.5703125" defaultRowHeight="15.75" customHeight="1" x14ac:dyDescent="0.2"/>
  <cols>
    <col min="1" max="1" width="28.85546875" style="55" bestFit="1" customWidth="1"/>
    <col min="2" max="2" width="19.42578125" style="55" customWidth="1"/>
    <col min="3" max="3" width="57.140625" style="55" bestFit="1" customWidth="1"/>
    <col min="4" max="4" width="12.5703125" style="55"/>
    <col min="5" max="5" width="25.28515625" style="55" customWidth="1"/>
    <col min="6" max="6" width="27.7109375" style="55" customWidth="1"/>
    <col min="7" max="13" width="12.5703125" style="55"/>
    <col min="14" max="14" width="20.7109375" style="55" customWidth="1"/>
    <col min="15" max="16384" width="12.5703125" style="55"/>
  </cols>
  <sheetData>
    <row r="1" spans="1:16" ht="30" x14ac:dyDescent="0.2">
      <c r="A1" s="53" t="s">
        <v>45</v>
      </c>
      <c r="B1" s="53" t="s">
        <v>46</v>
      </c>
      <c r="C1" s="53" t="s">
        <v>47</v>
      </c>
      <c r="D1" s="54" t="s">
        <v>36</v>
      </c>
      <c r="E1" s="53" t="s">
        <v>48</v>
      </c>
      <c r="F1" s="53" t="s">
        <v>38</v>
      </c>
    </row>
    <row r="2" spans="1:16" ht="264" x14ac:dyDescent="0.35">
      <c r="A2" s="56" t="s">
        <v>498</v>
      </c>
      <c r="B2" s="57" t="s">
        <v>49</v>
      </c>
      <c r="C2" s="58" t="s">
        <v>50</v>
      </c>
      <c r="D2" s="59" t="s">
        <v>51</v>
      </c>
      <c r="E2" s="60" t="s">
        <v>52</v>
      </c>
      <c r="F2" s="3" t="s">
        <v>52</v>
      </c>
    </row>
    <row r="3" spans="1:16" ht="38.25" x14ac:dyDescent="0.2">
      <c r="A3" s="57" t="s">
        <v>53</v>
      </c>
      <c r="B3" s="57" t="s">
        <v>54</v>
      </c>
      <c r="C3" s="58" t="s">
        <v>55</v>
      </c>
      <c r="D3" s="59" t="s">
        <v>56</v>
      </c>
      <c r="E3" s="60" t="s">
        <v>57</v>
      </c>
      <c r="F3" s="3" t="s">
        <v>58</v>
      </c>
    </row>
    <row r="4" spans="1:16" ht="38.25" x14ac:dyDescent="0.2">
      <c r="A4" s="57" t="s">
        <v>43</v>
      </c>
      <c r="B4" s="57" t="s">
        <v>59</v>
      </c>
      <c r="C4" s="58" t="s">
        <v>60</v>
      </c>
      <c r="D4" s="59" t="s">
        <v>61</v>
      </c>
      <c r="E4" s="60" t="s">
        <v>62</v>
      </c>
      <c r="F4" s="3" t="s">
        <v>63</v>
      </c>
    </row>
    <row r="5" spans="1:16" ht="38.25" x14ac:dyDescent="0.2">
      <c r="A5" s="3"/>
      <c r="B5" s="3"/>
      <c r="C5" s="60" t="s">
        <v>64</v>
      </c>
      <c r="D5" s="59" t="s">
        <v>65</v>
      </c>
      <c r="E5" s="60" t="s">
        <v>66</v>
      </c>
      <c r="F5" s="3" t="s">
        <v>67</v>
      </c>
    </row>
    <row r="6" spans="1:16" ht="38.25" x14ac:dyDescent="0.2">
      <c r="A6" s="61"/>
      <c r="B6" s="61"/>
      <c r="C6" s="62" t="s">
        <v>68</v>
      </c>
      <c r="D6" s="63" t="s">
        <v>69</v>
      </c>
      <c r="E6" s="62" t="s">
        <v>70</v>
      </c>
      <c r="F6" s="61" t="s">
        <v>71</v>
      </c>
    </row>
    <row r="7" spans="1:16" ht="51" x14ac:dyDescent="0.2">
      <c r="A7" s="3"/>
      <c r="B7" s="3"/>
      <c r="C7" s="3" t="s">
        <v>72</v>
      </c>
      <c r="D7" s="64" t="s">
        <v>73</v>
      </c>
      <c r="E7" s="3" t="s">
        <v>74</v>
      </c>
      <c r="F7" s="3" t="s">
        <v>75</v>
      </c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89.25" x14ac:dyDescent="0.2">
      <c r="A8" s="3"/>
      <c r="B8" s="3"/>
      <c r="C8" s="3" t="s">
        <v>76</v>
      </c>
      <c r="D8" s="64" t="s">
        <v>77</v>
      </c>
      <c r="E8" s="3" t="s">
        <v>78</v>
      </c>
      <c r="F8" s="3" t="s">
        <v>79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89.25" x14ac:dyDescent="0.2">
      <c r="A9" s="3"/>
      <c r="B9" s="3"/>
      <c r="C9" s="3"/>
      <c r="D9" s="64" t="s">
        <v>80</v>
      </c>
      <c r="E9" s="3" t="s">
        <v>81</v>
      </c>
      <c r="F9" s="3" t="s">
        <v>82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 ht="25.5" x14ac:dyDescent="0.2">
      <c r="A10" s="3"/>
      <c r="B10" s="3"/>
      <c r="C10" s="3"/>
      <c r="D10" s="3"/>
      <c r="E10" s="3" t="s">
        <v>83</v>
      </c>
      <c r="F10" s="3" t="s">
        <v>84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 ht="38.25" x14ac:dyDescent="0.2">
      <c r="A11" s="3"/>
      <c r="B11" s="3"/>
      <c r="C11" s="3"/>
      <c r="D11" s="3"/>
      <c r="E11" s="3" t="s">
        <v>85</v>
      </c>
      <c r="F11" s="3" t="s">
        <v>86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 ht="38.25" x14ac:dyDescent="0.2">
      <c r="A12" s="3"/>
      <c r="B12" s="3"/>
      <c r="C12" s="3"/>
      <c r="D12" s="3"/>
      <c r="E12" s="3" t="s">
        <v>87</v>
      </c>
      <c r="F12" s="3" t="s">
        <v>88</v>
      </c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 ht="76.5" x14ac:dyDescent="0.2">
      <c r="A13" s="3"/>
      <c r="B13" s="3"/>
      <c r="C13" s="3"/>
      <c r="D13" s="3"/>
      <c r="E13" s="3" t="s">
        <v>89</v>
      </c>
      <c r="F13" s="3" t="s">
        <v>90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12.75" customHeight="1" x14ac:dyDescent="0.2">
      <c r="A14" s="3"/>
      <c r="B14" s="3"/>
      <c r="C14" s="3"/>
      <c r="D14" s="3"/>
      <c r="E14" s="3" t="s">
        <v>91</v>
      </c>
      <c r="F14" s="3" t="s">
        <v>92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2.75" customHeight="1" x14ac:dyDescent="0.2">
      <c r="A15" s="3"/>
      <c r="B15" s="3"/>
      <c r="C15" s="3"/>
      <c r="D15" s="3"/>
      <c r="E15" s="3" t="s">
        <v>93</v>
      </c>
      <c r="F15" s="3" t="s">
        <v>94</v>
      </c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 ht="12.75" customHeight="1" x14ac:dyDescent="0.2">
      <c r="A16" s="3"/>
      <c r="B16" s="3"/>
      <c r="C16" s="3"/>
      <c r="D16" s="3"/>
      <c r="E16" s="3" t="s">
        <v>95</v>
      </c>
      <c r="F16" s="3" t="s">
        <v>96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 ht="38.25" x14ac:dyDescent="0.2">
      <c r="A17" s="3"/>
      <c r="B17" s="3"/>
      <c r="C17" s="3"/>
      <c r="D17" s="3"/>
      <c r="E17" s="3" t="s">
        <v>97</v>
      </c>
      <c r="F17" s="3" t="s">
        <v>98</v>
      </c>
      <c r="G17" s="3"/>
      <c r="H17" s="3"/>
      <c r="I17" s="3"/>
      <c r="J17" s="3"/>
      <c r="K17" s="3"/>
      <c r="L17" s="3"/>
      <c r="M17" s="3"/>
      <c r="N17" s="3"/>
      <c r="O17" s="3"/>
      <c r="P17" s="3"/>
    </row>
    <row r="18" spans="1:16" ht="12.75" customHeight="1" x14ac:dyDescent="0.2">
      <c r="A18" s="3"/>
      <c r="B18" s="3"/>
      <c r="C18" s="3"/>
      <c r="D18" s="3"/>
      <c r="E18" s="3" t="s">
        <v>99</v>
      </c>
      <c r="F18" s="3" t="s">
        <v>100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 ht="12.75" customHeight="1" x14ac:dyDescent="0.2">
      <c r="A19" s="3"/>
      <c r="B19" s="3"/>
      <c r="C19" s="3"/>
      <c r="D19" s="3"/>
      <c r="E19" s="3" t="s">
        <v>101</v>
      </c>
      <c r="F19" s="3" t="s">
        <v>102</v>
      </c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 ht="12.75" customHeight="1" x14ac:dyDescent="0.2">
      <c r="A20" s="3"/>
      <c r="B20" s="3"/>
      <c r="C20" s="3"/>
      <c r="D20" s="3"/>
      <c r="E20" s="3" t="s">
        <v>103</v>
      </c>
      <c r="F20" s="3" t="s">
        <v>104</v>
      </c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 ht="12.75" customHeight="1" x14ac:dyDescent="0.2">
      <c r="A21" s="3"/>
      <c r="B21" s="3"/>
      <c r="C21" s="3"/>
      <c r="D21" s="3"/>
      <c r="E21" s="3" t="s">
        <v>105</v>
      </c>
      <c r="F21" s="3" t="s">
        <v>106</v>
      </c>
      <c r="G21" s="3"/>
      <c r="H21" s="3"/>
      <c r="I21" s="3"/>
      <c r="J21" s="3"/>
      <c r="K21" s="3"/>
      <c r="L21" s="3"/>
      <c r="M21" s="3"/>
      <c r="N21" s="3"/>
      <c r="O21" s="3"/>
      <c r="P21" s="3"/>
    </row>
    <row r="22" spans="1:16" ht="12.75" customHeight="1" x14ac:dyDescent="0.2">
      <c r="A22" s="3"/>
      <c r="B22" s="3"/>
      <c r="C22" s="3"/>
      <c r="D22" s="3"/>
      <c r="E22" s="3" t="s">
        <v>107</v>
      </c>
      <c r="F22" s="3" t="s">
        <v>108</v>
      </c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 ht="12.75" customHeight="1" x14ac:dyDescent="0.2">
      <c r="A23" s="3"/>
      <c r="B23" s="3"/>
      <c r="C23" s="3"/>
      <c r="D23" s="3"/>
      <c r="E23" s="3" t="s">
        <v>109</v>
      </c>
      <c r="F23" s="3" t="s">
        <v>110</v>
      </c>
      <c r="G23" s="3"/>
      <c r="H23" s="3"/>
      <c r="I23" s="3"/>
      <c r="J23" s="3"/>
      <c r="K23" s="3"/>
      <c r="L23" s="3"/>
      <c r="M23" s="3"/>
      <c r="N23" s="3"/>
      <c r="O23" s="3"/>
      <c r="P23" s="3"/>
    </row>
    <row r="24" spans="1:16" ht="12.75" customHeight="1" x14ac:dyDescent="0.2">
      <c r="A24" s="3"/>
      <c r="B24" s="3"/>
      <c r="C24" s="3"/>
      <c r="D24" s="3"/>
      <c r="E24" s="3" t="s">
        <v>111</v>
      </c>
      <c r="F24" s="3" t="s">
        <v>112</v>
      </c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2.75" customHeight="1" x14ac:dyDescent="0.2">
      <c r="A25" s="3"/>
      <c r="B25" s="3"/>
      <c r="C25" s="3"/>
      <c r="D25" s="3"/>
      <c r="E25" s="3" t="s">
        <v>113</v>
      </c>
      <c r="F25" s="3" t="s">
        <v>114</v>
      </c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 ht="12.75" customHeight="1" x14ac:dyDescent="0.2">
      <c r="A26" s="3"/>
      <c r="B26" s="3"/>
      <c r="C26" s="3"/>
      <c r="D26" s="3"/>
      <c r="E26" s="3" t="s">
        <v>115</v>
      </c>
      <c r="F26" s="3" t="s">
        <v>116</v>
      </c>
      <c r="G26" s="3"/>
      <c r="H26" s="3"/>
      <c r="I26" s="3"/>
      <c r="J26" s="3"/>
      <c r="K26" s="3"/>
      <c r="L26" s="3"/>
      <c r="M26" s="3"/>
      <c r="N26" s="3"/>
      <c r="O26" s="3"/>
      <c r="P26" s="3"/>
    </row>
    <row r="27" spans="1:16" ht="12.75" customHeight="1" x14ac:dyDescent="0.2">
      <c r="A27" s="3"/>
      <c r="B27" s="3"/>
      <c r="C27" s="3"/>
      <c r="D27" s="3"/>
      <c r="E27" s="3" t="s">
        <v>117</v>
      </c>
      <c r="F27" s="3" t="s">
        <v>118</v>
      </c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12.75" customHeight="1" x14ac:dyDescent="0.2">
      <c r="A28" s="3"/>
      <c r="B28" s="3"/>
      <c r="C28" s="3"/>
      <c r="D28" s="3"/>
      <c r="E28" s="3" t="s">
        <v>119</v>
      </c>
      <c r="F28" s="3" t="s">
        <v>120</v>
      </c>
      <c r="G28" s="3"/>
      <c r="H28" s="3"/>
      <c r="I28" s="3"/>
      <c r="J28" s="3"/>
      <c r="K28" s="3"/>
      <c r="L28" s="3"/>
      <c r="M28" s="3"/>
      <c r="N28" s="3"/>
      <c r="O28" s="3"/>
      <c r="P28" s="3"/>
    </row>
    <row r="29" spans="1:16" ht="12.75" customHeight="1" x14ac:dyDescent="0.2">
      <c r="A29" s="3"/>
      <c r="B29" s="3"/>
      <c r="C29" s="3"/>
      <c r="D29" s="3"/>
      <c r="E29" s="3" t="s">
        <v>121</v>
      </c>
      <c r="F29" s="3" t="s">
        <v>122</v>
      </c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2.75" customHeight="1" x14ac:dyDescent="0.2">
      <c r="A30" s="3"/>
      <c r="B30" s="3"/>
      <c r="C30" s="3"/>
      <c r="D30" s="3"/>
      <c r="E30" s="3" t="s">
        <v>123</v>
      </c>
      <c r="F30" s="3" t="s">
        <v>124</v>
      </c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2.75" customHeight="1" x14ac:dyDescent="0.2">
      <c r="A31" s="3"/>
      <c r="B31" s="3"/>
      <c r="C31" s="3"/>
      <c r="D31" s="3"/>
      <c r="E31" s="3" t="s">
        <v>125</v>
      </c>
      <c r="F31" s="3" t="s">
        <v>126</v>
      </c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2.75" customHeight="1" x14ac:dyDescent="0.2">
      <c r="A32" s="3"/>
      <c r="B32" s="3"/>
      <c r="C32" s="3"/>
      <c r="D32" s="3"/>
      <c r="E32" s="3" t="s">
        <v>127</v>
      </c>
      <c r="F32" s="3" t="s">
        <v>128</v>
      </c>
      <c r="G32" s="3"/>
      <c r="H32" s="3"/>
      <c r="I32" s="3"/>
      <c r="J32" s="3"/>
      <c r="K32" s="3"/>
      <c r="L32" s="3"/>
      <c r="M32" s="3"/>
      <c r="N32" s="3"/>
      <c r="O32" s="3"/>
      <c r="P32" s="3"/>
    </row>
    <row r="33" spans="1:16" ht="12.75" customHeight="1" x14ac:dyDescent="0.2">
      <c r="A33" s="3"/>
      <c r="B33" s="3"/>
      <c r="C33" s="3"/>
      <c r="D33" s="3"/>
      <c r="E33" s="3" t="s">
        <v>129</v>
      </c>
      <c r="F33" s="3" t="s">
        <v>130</v>
      </c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 ht="12.75" customHeight="1" x14ac:dyDescent="0.2">
      <c r="A34" s="3"/>
      <c r="B34" s="3"/>
      <c r="C34" s="3"/>
      <c r="D34" s="3"/>
      <c r="E34" s="3"/>
      <c r="F34" s="3" t="s">
        <v>131</v>
      </c>
      <c r="G34" s="3"/>
      <c r="H34" s="3"/>
      <c r="I34" s="3"/>
      <c r="J34" s="3"/>
      <c r="K34" s="3"/>
      <c r="L34" s="3"/>
      <c r="M34" s="3"/>
      <c r="N34" s="3"/>
      <c r="O34" s="3"/>
      <c r="P34" s="3"/>
    </row>
    <row r="35" spans="1:16" ht="12.75" customHeight="1" x14ac:dyDescent="0.2">
      <c r="A35" s="3"/>
      <c r="B35" s="3"/>
      <c r="C35" s="3"/>
      <c r="D35" s="3"/>
      <c r="E35" s="3"/>
      <c r="F35" s="3" t="s">
        <v>132</v>
      </c>
      <c r="G35" s="3"/>
      <c r="H35" s="3"/>
      <c r="I35" s="3"/>
      <c r="J35" s="3"/>
      <c r="K35" s="3"/>
      <c r="L35" s="3"/>
      <c r="M35" s="3"/>
      <c r="N35" s="3"/>
      <c r="O35" s="3"/>
      <c r="P35" s="3"/>
    </row>
    <row r="36" spans="1:16" ht="12.75" customHeight="1" x14ac:dyDescent="0.2">
      <c r="A36" s="3"/>
      <c r="B36" s="3"/>
      <c r="C36" s="3"/>
      <c r="D36" s="3"/>
      <c r="E36" s="3"/>
      <c r="F36" s="3" t="s">
        <v>133</v>
      </c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 ht="12.75" customHeight="1" x14ac:dyDescent="0.2">
      <c r="A37" s="3"/>
      <c r="B37" s="3"/>
      <c r="C37" s="3"/>
      <c r="D37" s="3"/>
      <c r="E37" s="3"/>
      <c r="F37" s="3" t="s">
        <v>134</v>
      </c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 ht="12.75" customHeight="1" x14ac:dyDescent="0.2">
      <c r="A38" s="3"/>
      <c r="B38" s="3"/>
      <c r="C38" s="3"/>
      <c r="D38" s="3"/>
      <c r="E38" s="3"/>
      <c r="F38" s="3" t="s">
        <v>135</v>
      </c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 ht="12.75" customHeight="1" x14ac:dyDescent="0.2">
      <c r="A39" s="3"/>
      <c r="B39" s="3"/>
      <c r="C39" s="3"/>
      <c r="D39" s="3"/>
      <c r="E39" s="3"/>
      <c r="F39" s="3" t="s">
        <v>136</v>
      </c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 ht="12.75" customHeight="1" x14ac:dyDescent="0.2">
      <c r="A40" s="3"/>
      <c r="B40" s="3"/>
      <c r="C40" s="3"/>
      <c r="D40" s="3"/>
      <c r="E40" s="3"/>
      <c r="F40" s="3" t="s">
        <v>137</v>
      </c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 ht="12.75" customHeight="1" x14ac:dyDescent="0.2">
      <c r="A41" s="3"/>
      <c r="B41" s="3"/>
      <c r="C41" s="3"/>
      <c r="D41" s="3"/>
      <c r="E41" s="3"/>
      <c r="F41" s="3" t="s">
        <v>138</v>
      </c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 ht="12.75" customHeight="1" x14ac:dyDescent="0.2">
      <c r="A42" s="3"/>
      <c r="B42" s="3"/>
      <c r="C42" s="3"/>
      <c r="D42" s="3"/>
      <c r="E42" s="3"/>
      <c r="F42" s="3" t="s">
        <v>139</v>
      </c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 ht="12.75" customHeight="1" x14ac:dyDescent="0.2">
      <c r="A43" s="3"/>
      <c r="B43" s="3"/>
      <c r="C43" s="3"/>
      <c r="D43" s="3"/>
      <c r="E43" s="3"/>
      <c r="F43" s="3" t="s">
        <v>140</v>
      </c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2.75" customHeight="1" x14ac:dyDescent="0.2">
      <c r="A44" s="3"/>
      <c r="B44" s="3"/>
      <c r="C44" s="3"/>
      <c r="D44" s="3"/>
      <c r="E44" s="3"/>
      <c r="F44" s="3" t="s">
        <v>141</v>
      </c>
      <c r="G44" s="3"/>
      <c r="H44" s="3"/>
      <c r="I44" s="3"/>
      <c r="J44" s="3"/>
      <c r="K44" s="3"/>
      <c r="L44" s="3"/>
      <c r="M44" s="3"/>
      <c r="N44" s="3"/>
      <c r="O44" s="3"/>
      <c r="P44" s="3"/>
    </row>
    <row r="45" spans="1:16" ht="12.75" customHeight="1" x14ac:dyDescent="0.2">
      <c r="A45" s="3"/>
      <c r="B45" s="3"/>
      <c r="C45" s="3"/>
      <c r="D45" s="3"/>
      <c r="E45" s="3"/>
      <c r="F45" s="3" t="s">
        <v>142</v>
      </c>
      <c r="G45" s="3"/>
      <c r="H45" s="3"/>
      <c r="I45" s="3"/>
      <c r="J45" s="3"/>
      <c r="K45" s="3"/>
      <c r="L45" s="3"/>
      <c r="M45" s="3"/>
      <c r="N45" s="3"/>
      <c r="O45" s="3"/>
      <c r="P45" s="3"/>
    </row>
    <row r="46" spans="1:16" ht="12.75" customHeight="1" x14ac:dyDescent="0.2">
      <c r="A46" s="3"/>
      <c r="B46" s="3"/>
      <c r="C46" s="3"/>
      <c r="D46" s="3"/>
      <c r="E46" s="3"/>
      <c r="F46" s="3" t="s">
        <v>143</v>
      </c>
      <c r="G46" s="3"/>
      <c r="H46" s="3"/>
      <c r="I46" s="3"/>
      <c r="J46" s="3"/>
      <c r="K46" s="3"/>
      <c r="L46" s="3"/>
      <c r="M46" s="3"/>
      <c r="N46" s="3"/>
      <c r="O46" s="3"/>
      <c r="P46" s="3"/>
    </row>
    <row r="47" spans="1:16" ht="12.75" customHeight="1" x14ac:dyDescent="0.2">
      <c r="A47" s="3"/>
      <c r="B47" s="3"/>
      <c r="C47" s="3"/>
      <c r="D47" s="3"/>
      <c r="E47" s="3"/>
      <c r="F47" s="3" t="s">
        <v>144</v>
      </c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2.75" customHeight="1" x14ac:dyDescent="0.2">
      <c r="A48" s="3"/>
      <c r="B48" s="3"/>
      <c r="C48" s="3"/>
      <c r="D48" s="3"/>
      <c r="E48" s="3"/>
      <c r="F48" s="3" t="s">
        <v>145</v>
      </c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2.75" customHeight="1" x14ac:dyDescent="0.2">
      <c r="A49" s="3"/>
      <c r="B49" s="3"/>
      <c r="C49" s="3"/>
      <c r="D49" s="3"/>
      <c r="E49" s="3"/>
      <c r="F49" s="3" t="s">
        <v>146</v>
      </c>
      <c r="G49" s="3"/>
      <c r="H49" s="3"/>
      <c r="I49" s="3"/>
      <c r="J49" s="3"/>
      <c r="K49" s="3"/>
      <c r="L49" s="3"/>
      <c r="M49" s="3"/>
      <c r="N49" s="3"/>
      <c r="O49" s="3"/>
      <c r="P49" s="3"/>
    </row>
    <row r="50" spans="1:16" ht="12.75" customHeight="1" x14ac:dyDescent="0.2">
      <c r="A50" s="3"/>
      <c r="B50" s="3"/>
      <c r="C50" s="3"/>
      <c r="D50" s="3"/>
      <c r="E50" s="3"/>
      <c r="F50" s="3" t="s">
        <v>147</v>
      </c>
      <c r="G50" s="3"/>
      <c r="H50" s="3"/>
      <c r="I50" s="3"/>
      <c r="J50" s="3"/>
      <c r="K50" s="3"/>
      <c r="L50" s="3"/>
      <c r="M50" s="3"/>
      <c r="N50" s="3"/>
      <c r="O50" s="3"/>
      <c r="P50" s="3"/>
    </row>
    <row r="51" spans="1:16" ht="12.75" customHeight="1" x14ac:dyDescent="0.2">
      <c r="A51" s="3"/>
      <c r="B51" s="3"/>
      <c r="C51" s="3"/>
      <c r="D51" s="3"/>
      <c r="E51" s="3"/>
      <c r="F51" s="3" t="s">
        <v>148</v>
      </c>
      <c r="G51" s="3"/>
      <c r="H51" s="3"/>
      <c r="I51" s="3"/>
      <c r="J51" s="3"/>
      <c r="K51" s="3"/>
      <c r="L51" s="3"/>
      <c r="M51" s="3"/>
      <c r="N51" s="3"/>
      <c r="O51" s="3"/>
      <c r="P51" s="3"/>
    </row>
    <row r="52" spans="1:16" ht="15.75" customHeight="1" x14ac:dyDescent="0.2">
      <c r="A52" s="3"/>
      <c r="B52" s="3"/>
      <c r="C52" s="3"/>
      <c r="D52" s="3"/>
      <c r="E52" s="3"/>
      <c r="F52" s="3" t="s">
        <v>149</v>
      </c>
      <c r="G52" s="3"/>
      <c r="H52" s="3"/>
      <c r="I52" s="3"/>
      <c r="J52" s="3"/>
      <c r="K52" s="3"/>
      <c r="L52" s="3"/>
      <c r="M52" s="3"/>
      <c r="N52" s="3"/>
      <c r="O52" s="3"/>
      <c r="P52" s="3"/>
    </row>
    <row r="53" spans="1:16" ht="15.75" customHeight="1" x14ac:dyDescent="0.2">
      <c r="A53" s="3"/>
      <c r="B53" s="3"/>
      <c r="C53" s="3"/>
      <c r="D53" s="3"/>
      <c r="E53" s="3"/>
      <c r="F53" s="3" t="s">
        <v>150</v>
      </c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 ht="15.75" customHeight="1" x14ac:dyDescent="0.2">
      <c r="A54" s="3"/>
      <c r="B54" s="3"/>
      <c r="C54" s="3"/>
      <c r="D54" s="3"/>
      <c r="E54" s="3"/>
      <c r="F54" s="3" t="s">
        <v>151</v>
      </c>
      <c r="G54" s="3"/>
      <c r="H54" s="3"/>
      <c r="I54" s="3"/>
      <c r="J54" s="3"/>
      <c r="K54" s="3"/>
      <c r="L54" s="3"/>
      <c r="M54" s="3"/>
      <c r="N54" s="3"/>
      <c r="O54" s="3"/>
      <c r="P54" s="3"/>
    </row>
    <row r="55" spans="1:16" ht="15.75" customHeight="1" x14ac:dyDescent="0.2">
      <c r="A55" s="3"/>
      <c r="B55" s="3"/>
      <c r="C55" s="3"/>
      <c r="D55" s="3"/>
      <c r="E55" s="3"/>
      <c r="F55" s="3" t="s">
        <v>152</v>
      </c>
      <c r="G55" s="3"/>
      <c r="H55" s="3"/>
      <c r="I55" s="3"/>
      <c r="J55" s="3"/>
      <c r="K55" s="3"/>
      <c r="L55" s="3"/>
      <c r="M55" s="3"/>
      <c r="N55" s="3"/>
      <c r="O55" s="3"/>
      <c r="P55" s="3"/>
    </row>
    <row r="56" spans="1:16" ht="15.75" customHeight="1" x14ac:dyDescent="0.2">
      <c r="A56" s="3"/>
      <c r="B56" s="3"/>
      <c r="C56" s="3"/>
      <c r="D56" s="3"/>
      <c r="E56" s="3"/>
      <c r="F56" s="3" t="s">
        <v>153</v>
      </c>
      <c r="G56" s="3"/>
      <c r="H56" s="3"/>
      <c r="I56" s="3"/>
      <c r="J56" s="3"/>
      <c r="K56" s="3"/>
      <c r="L56" s="3"/>
      <c r="M56" s="3"/>
      <c r="N56" s="3"/>
      <c r="O56" s="3"/>
      <c r="P56" s="3"/>
    </row>
    <row r="57" spans="1:16" ht="15.75" customHeight="1" x14ac:dyDescent="0.2">
      <c r="A57" s="3"/>
      <c r="B57" s="3"/>
      <c r="C57" s="3"/>
      <c r="D57" s="3"/>
      <c r="E57" s="3"/>
      <c r="F57" s="3" t="s">
        <v>154</v>
      </c>
      <c r="G57" s="3"/>
      <c r="H57" s="3"/>
      <c r="I57" s="3"/>
      <c r="J57" s="3"/>
      <c r="K57" s="3"/>
      <c r="L57" s="3"/>
      <c r="M57" s="3"/>
      <c r="N57" s="3"/>
      <c r="O57" s="3"/>
      <c r="P57" s="3"/>
    </row>
    <row r="58" spans="1:16" ht="15.75" customHeight="1" x14ac:dyDescent="0.2">
      <c r="A58" s="3"/>
      <c r="B58" s="3"/>
      <c r="C58" s="3"/>
      <c r="D58" s="3"/>
      <c r="E58" s="3"/>
      <c r="F58" s="3" t="s">
        <v>155</v>
      </c>
      <c r="G58" s="3"/>
      <c r="H58" s="3"/>
      <c r="I58" s="3"/>
      <c r="J58" s="3"/>
      <c r="K58" s="3"/>
      <c r="L58" s="3"/>
      <c r="M58" s="3"/>
      <c r="N58" s="3"/>
      <c r="O58" s="3"/>
      <c r="P58" s="3"/>
    </row>
    <row r="59" spans="1:16" ht="15.75" customHeight="1" x14ac:dyDescent="0.2">
      <c r="A59" s="3"/>
      <c r="B59" s="3"/>
      <c r="C59" s="3"/>
      <c r="D59" s="3"/>
      <c r="E59" s="3"/>
      <c r="F59" s="3" t="s">
        <v>156</v>
      </c>
      <c r="G59" s="3"/>
      <c r="H59" s="3"/>
      <c r="I59" s="3"/>
      <c r="J59" s="3"/>
      <c r="K59" s="3"/>
      <c r="L59" s="3"/>
      <c r="M59" s="3"/>
      <c r="N59" s="3"/>
      <c r="O59" s="3"/>
      <c r="P59" s="3"/>
    </row>
    <row r="60" spans="1:16" ht="15.75" customHeight="1" x14ac:dyDescent="0.2">
      <c r="A60" s="3"/>
      <c r="B60" s="3"/>
      <c r="C60" s="3"/>
      <c r="D60" s="3"/>
      <c r="E60" s="3"/>
      <c r="F60" s="3" t="s">
        <v>157</v>
      </c>
      <c r="G60" s="3"/>
      <c r="H60" s="3"/>
      <c r="I60" s="3"/>
      <c r="J60" s="3"/>
      <c r="K60" s="3"/>
      <c r="L60" s="3"/>
      <c r="M60" s="3"/>
      <c r="N60" s="3"/>
      <c r="O60" s="3"/>
      <c r="P60" s="3"/>
    </row>
    <row r="61" spans="1:16" ht="15.75" customHeight="1" x14ac:dyDescent="0.2">
      <c r="A61" s="3"/>
      <c r="B61" s="3"/>
      <c r="C61" s="3"/>
      <c r="D61" s="3"/>
      <c r="E61" s="3"/>
      <c r="F61" s="3" t="s">
        <v>158</v>
      </c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 ht="15.75" customHeight="1" x14ac:dyDescent="0.2">
      <c r="A62" s="3"/>
      <c r="B62" s="3"/>
      <c r="C62" s="3"/>
      <c r="D62" s="3"/>
      <c r="E62" s="3"/>
      <c r="F62" s="3" t="s">
        <v>159</v>
      </c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1:16" ht="15.75" customHeight="1" x14ac:dyDescent="0.2">
      <c r="A63" s="3"/>
      <c r="B63" s="3"/>
      <c r="C63" s="3"/>
      <c r="D63" s="3"/>
      <c r="E63" s="3"/>
      <c r="F63" s="3" t="s">
        <v>160</v>
      </c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1:16" ht="15.75" customHeight="1" x14ac:dyDescent="0.2">
      <c r="A64" s="3"/>
      <c r="B64" s="3"/>
      <c r="C64" s="3"/>
      <c r="D64" s="3"/>
      <c r="E64" s="3"/>
      <c r="F64" s="3" t="s">
        <v>161</v>
      </c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1:16" ht="15.75" customHeight="1" x14ac:dyDescent="0.2">
      <c r="A65" s="3"/>
      <c r="B65" s="3"/>
      <c r="C65" s="3"/>
      <c r="D65" s="3"/>
      <c r="E65" s="3"/>
      <c r="F65" s="3" t="s">
        <v>162</v>
      </c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1:16" ht="15.75" customHeight="1" x14ac:dyDescent="0.2">
      <c r="A66" s="3"/>
      <c r="B66" s="3"/>
      <c r="C66" s="3"/>
      <c r="D66" s="3"/>
      <c r="E66" s="3"/>
      <c r="F66" s="3" t="s">
        <v>163</v>
      </c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1:16" ht="15.75" customHeight="1" x14ac:dyDescent="0.2">
      <c r="A67" s="3"/>
      <c r="B67" s="3"/>
      <c r="C67" s="3"/>
      <c r="D67" s="3"/>
      <c r="E67" s="3"/>
      <c r="F67" s="3" t="s">
        <v>164</v>
      </c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1:16" ht="15.75" customHeight="1" x14ac:dyDescent="0.2">
      <c r="A68" s="3"/>
      <c r="B68" s="3"/>
      <c r="C68" s="3"/>
      <c r="D68" s="3"/>
      <c r="E68" s="3"/>
      <c r="F68" s="3" t="s">
        <v>165</v>
      </c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1:16" ht="15.75" customHeight="1" x14ac:dyDescent="0.2">
      <c r="A69" s="3"/>
      <c r="B69" s="3"/>
      <c r="C69" s="3"/>
      <c r="D69" s="3"/>
      <c r="E69" s="3"/>
      <c r="F69" s="3" t="s">
        <v>166</v>
      </c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 ht="15.75" customHeight="1" x14ac:dyDescent="0.2">
      <c r="A70" s="3"/>
      <c r="B70" s="3"/>
      <c r="C70" s="3"/>
      <c r="D70" s="3"/>
      <c r="E70" s="3"/>
      <c r="F70" s="3" t="s">
        <v>167</v>
      </c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1:16" ht="15.75" customHeight="1" x14ac:dyDescent="0.2">
      <c r="A71" s="3"/>
      <c r="B71" s="3"/>
      <c r="C71" s="3"/>
      <c r="D71" s="3"/>
      <c r="E71" s="3"/>
      <c r="F71" s="3" t="s">
        <v>168</v>
      </c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1:16" ht="15.75" customHeight="1" x14ac:dyDescent="0.2">
      <c r="A72" s="3"/>
      <c r="B72" s="3"/>
      <c r="C72" s="3"/>
      <c r="D72" s="3"/>
      <c r="E72" s="3"/>
      <c r="F72" s="3" t="s">
        <v>169</v>
      </c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1:16" ht="15.75" customHeight="1" x14ac:dyDescent="0.2">
      <c r="A73" s="3"/>
      <c r="B73" s="3"/>
      <c r="C73" s="3"/>
      <c r="D73" s="3"/>
      <c r="E73" s="3"/>
      <c r="F73" s="3" t="s">
        <v>170</v>
      </c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1:16" ht="15.75" customHeight="1" x14ac:dyDescent="0.2">
      <c r="A74" s="3"/>
      <c r="B74" s="3"/>
      <c r="C74" s="3"/>
      <c r="D74" s="3"/>
      <c r="E74" s="3"/>
      <c r="F74" s="3" t="s">
        <v>171</v>
      </c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1:16" ht="15.75" customHeight="1" x14ac:dyDescent="0.2">
      <c r="A75" s="3"/>
      <c r="B75" s="3"/>
      <c r="C75" s="3"/>
      <c r="D75" s="3"/>
      <c r="E75" s="3"/>
      <c r="F75" s="3" t="s">
        <v>172</v>
      </c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1:16" ht="15.75" customHeight="1" x14ac:dyDescent="0.2">
      <c r="A76" s="3"/>
      <c r="B76" s="3"/>
      <c r="C76" s="3"/>
      <c r="D76" s="3"/>
      <c r="E76" s="3"/>
      <c r="F76" s="3" t="s">
        <v>173</v>
      </c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1:16" ht="15.75" customHeight="1" x14ac:dyDescent="0.2">
      <c r="A77" s="3"/>
      <c r="B77" s="3"/>
      <c r="C77" s="3"/>
      <c r="D77" s="3"/>
      <c r="E77" s="3"/>
      <c r="F77" s="3" t="s">
        <v>174</v>
      </c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 ht="15.75" customHeight="1" x14ac:dyDescent="0.2">
      <c r="A78" s="3"/>
      <c r="B78" s="3"/>
      <c r="C78" s="3"/>
      <c r="D78" s="3"/>
      <c r="E78" s="3"/>
      <c r="F78" s="3" t="s">
        <v>175</v>
      </c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1:16" ht="15.75" customHeight="1" x14ac:dyDescent="0.2">
      <c r="A79" s="3"/>
      <c r="B79" s="3"/>
      <c r="C79" s="3"/>
      <c r="D79" s="3"/>
      <c r="E79" s="3"/>
      <c r="F79" s="3" t="s">
        <v>176</v>
      </c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1:16" ht="15.75" customHeight="1" x14ac:dyDescent="0.2">
      <c r="A80" s="3"/>
      <c r="B80" s="3"/>
      <c r="C80" s="3"/>
      <c r="D80" s="3"/>
      <c r="E80" s="3"/>
      <c r="F80" s="3" t="s">
        <v>177</v>
      </c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1:16" ht="15.75" customHeight="1" x14ac:dyDescent="0.2">
      <c r="A81" s="3"/>
      <c r="B81" s="3"/>
      <c r="C81" s="3"/>
      <c r="D81" s="3"/>
      <c r="E81" s="3"/>
      <c r="F81" s="3" t="s">
        <v>178</v>
      </c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1:16" ht="15.75" customHeight="1" x14ac:dyDescent="0.2">
      <c r="A82" s="3"/>
      <c r="B82" s="3"/>
      <c r="C82" s="3"/>
      <c r="D82" s="3"/>
      <c r="E82" s="3"/>
      <c r="F82" s="3" t="s">
        <v>179</v>
      </c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1:16" ht="15.75" customHeight="1" x14ac:dyDescent="0.2">
      <c r="A83" s="3"/>
      <c r="B83" s="3"/>
      <c r="C83" s="3"/>
      <c r="D83" s="3"/>
      <c r="E83" s="3"/>
      <c r="F83" s="3" t="s">
        <v>180</v>
      </c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1:16" ht="15.75" customHeight="1" x14ac:dyDescent="0.2">
      <c r="A84" s="3"/>
      <c r="B84" s="3"/>
      <c r="C84" s="3"/>
      <c r="D84" s="3"/>
      <c r="E84" s="3"/>
      <c r="F84" s="3" t="s">
        <v>181</v>
      </c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1:16" ht="15.75" customHeight="1" x14ac:dyDescent="0.2">
      <c r="A85" s="3"/>
      <c r="B85" s="3"/>
      <c r="C85" s="3"/>
      <c r="D85" s="3"/>
      <c r="E85" s="3"/>
      <c r="F85" s="3" t="s">
        <v>182</v>
      </c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 ht="15.75" customHeight="1" x14ac:dyDescent="0.2">
      <c r="A86" s="3"/>
      <c r="B86" s="3"/>
      <c r="C86" s="3"/>
      <c r="D86" s="3"/>
      <c r="E86" s="3"/>
      <c r="F86" s="3" t="s">
        <v>183</v>
      </c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1:16" ht="15.75" customHeight="1" x14ac:dyDescent="0.2">
      <c r="A87" s="3"/>
      <c r="B87" s="3"/>
      <c r="C87" s="3"/>
      <c r="D87" s="3"/>
      <c r="E87" s="3"/>
      <c r="F87" s="3" t="s">
        <v>184</v>
      </c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1:16" ht="15.75" customHeight="1" x14ac:dyDescent="0.2">
      <c r="A88" s="3"/>
      <c r="B88" s="3"/>
      <c r="C88" s="3"/>
      <c r="D88" s="3"/>
      <c r="E88" s="3"/>
      <c r="F88" s="3" t="s">
        <v>185</v>
      </c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1:16" ht="15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1:16" ht="15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1:16" ht="15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1:16" ht="15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1:16" ht="15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 ht="15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1:16" ht="15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1:16" ht="15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1:16" ht="15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  <row r="98" spans="1:16" ht="15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 ht="15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 ht="15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</row>
    <row r="101" spans="1:16" ht="15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1:16" ht="15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</row>
    <row r="103" spans="1:16" ht="15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</row>
    <row r="104" spans="1:16" ht="15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</row>
    <row r="105" spans="1:16" ht="15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</row>
    <row r="106" spans="1:16" ht="15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</row>
    <row r="107" spans="1:16" ht="15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 ht="15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</row>
    <row r="109" spans="1:16" ht="15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</row>
    <row r="110" spans="1:16" ht="15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</row>
    <row r="111" spans="1:16" ht="15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</row>
    <row r="112" spans="1:16" ht="15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</row>
    <row r="113" spans="1:16" ht="15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</row>
    <row r="114" spans="1:16" ht="15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</row>
    <row r="115" spans="1:16" ht="15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 ht="15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</row>
    <row r="117" spans="1:16" ht="15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 ht="15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</row>
    <row r="119" spans="1:16" ht="15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</row>
    <row r="120" spans="1:16" ht="15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</row>
    <row r="121" spans="1:16" ht="15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</row>
    <row r="122" spans="1:16" ht="15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</row>
    <row r="123" spans="1:16" ht="15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 ht="15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</row>
    <row r="125" spans="1:16" ht="15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</row>
    <row r="126" spans="1:16" ht="15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</row>
    <row r="127" spans="1:16" ht="15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</row>
    <row r="128" spans="1:16" ht="15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</row>
    <row r="129" spans="1:16" ht="15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</row>
    <row r="130" spans="1:16" ht="15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</row>
    <row r="131" spans="1:16" ht="15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1:16" ht="15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</row>
    <row r="133" spans="1:16" ht="15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</row>
    <row r="134" spans="1:16" ht="15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</row>
    <row r="135" spans="1:16" ht="15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</row>
    <row r="136" spans="1:16" ht="15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</row>
    <row r="137" spans="1:16" ht="15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</row>
    <row r="138" spans="1:16" ht="15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</row>
    <row r="139" spans="1:16" ht="15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</row>
    <row r="140" spans="1:16" ht="15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</row>
    <row r="141" spans="1:16" ht="15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</row>
    <row r="142" spans="1:16" ht="15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</row>
    <row r="143" spans="1:16" ht="15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</row>
    <row r="144" spans="1:16" ht="15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</row>
    <row r="145" spans="1:16" ht="15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</row>
    <row r="146" spans="1:16" ht="15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</row>
    <row r="147" spans="1:16" ht="15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</row>
    <row r="148" spans="1:16" ht="15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</row>
    <row r="149" spans="1:16" ht="15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</row>
    <row r="150" spans="1:16" ht="15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</row>
    <row r="151" spans="1:16" ht="15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</row>
    <row r="152" spans="1:16" ht="15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</row>
    <row r="153" spans="1:16" ht="15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</row>
    <row r="154" spans="1:16" ht="15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</row>
    <row r="155" spans="1:16" ht="15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</row>
    <row r="156" spans="1:16" ht="15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</row>
    <row r="157" spans="1:16" ht="15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</row>
    <row r="158" spans="1:16" ht="15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</row>
    <row r="159" spans="1:16" ht="15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</row>
    <row r="160" spans="1:16" ht="15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</row>
    <row r="161" spans="1:16" ht="15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</row>
    <row r="162" spans="1:16" ht="15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</row>
    <row r="163" spans="1:16" ht="15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</row>
    <row r="164" spans="1:16" ht="15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</row>
    <row r="165" spans="1:16" ht="15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</row>
    <row r="166" spans="1:16" ht="15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1:16" ht="15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</row>
    <row r="168" spans="1:16" ht="15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</row>
    <row r="169" spans="1:16" ht="15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</row>
    <row r="170" spans="1:16" ht="15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</row>
    <row r="171" spans="1:16" ht="15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</row>
    <row r="172" spans="1:16" ht="15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</row>
    <row r="173" spans="1:16" ht="15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</row>
    <row r="174" spans="1:16" ht="15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</row>
    <row r="175" spans="1:16" ht="15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</row>
    <row r="176" spans="1:16" ht="15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</row>
    <row r="177" spans="1:16" ht="15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</row>
    <row r="178" spans="1:16" ht="15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</row>
    <row r="179" spans="1:16" ht="15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</row>
    <row r="180" spans="1:16" ht="15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</row>
    <row r="181" spans="1:16" ht="15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</row>
    <row r="182" spans="1:16" ht="15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</row>
    <row r="183" spans="1:16" ht="15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</row>
    <row r="184" spans="1:16" ht="15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</row>
    <row r="185" spans="1:16" ht="15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</row>
    <row r="186" spans="1:16" ht="15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1:16" ht="15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</row>
    <row r="188" spans="1:16" ht="15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</row>
    <row r="189" spans="1:16" ht="15.75" customHeight="1" x14ac:dyDescent="0.2">
      <c r="A189" s="4"/>
      <c r="B189" s="4"/>
      <c r="C189" s="4"/>
      <c r="D189" s="4"/>
      <c r="E189" s="4"/>
      <c r="F189" s="4"/>
      <c r="G189" s="3"/>
      <c r="H189" s="3"/>
      <c r="I189" s="3"/>
      <c r="J189" s="3"/>
      <c r="K189" s="3"/>
      <c r="L189" s="3"/>
      <c r="M189" s="3"/>
      <c r="N189" s="3"/>
      <c r="O189" s="3"/>
      <c r="P189" s="3" t="s">
        <v>529</v>
      </c>
    </row>
    <row r="190" spans="1:16" ht="15.75" customHeight="1" x14ac:dyDescent="0.2">
      <c r="A190" s="4"/>
      <c r="B190" s="4"/>
      <c r="C190" s="4"/>
      <c r="D190" s="4"/>
      <c r="E190" s="4"/>
      <c r="F190" s="4"/>
      <c r="G190" s="3"/>
      <c r="H190" s="3"/>
      <c r="I190" s="3"/>
      <c r="J190" s="3"/>
      <c r="K190" s="3"/>
      <c r="L190" s="3"/>
      <c r="M190" s="3"/>
      <c r="N190" s="3"/>
      <c r="O190" s="3"/>
      <c r="P190" s="3"/>
    </row>
    <row r="191" spans="1:16" ht="15.75" customHeight="1" x14ac:dyDescent="0.2">
      <c r="A191" s="4"/>
      <c r="B191" s="4"/>
      <c r="C191" s="4"/>
      <c r="D191" s="4"/>
      <c r="E191" s="4"/>
      <c r="F191" s="4"/>
      <c r="G191" s="3"/>
      <c r="H191" s="3"/>
      <c r="I191" s="3"/>
      <c r="J191" s="3"/>
      <c r="K191" s="3"/>
      <c r="L191" s="3"/>
      <c r="M191" s="3"/>
      <c r="N191" s="3"/>
      <c r="O191" s="3"/>
      <c r="P191" s="3"/>
    </row>
    <row r="192" spans="1:16" ht="15.75" customHeight="1" x14ac:dyDescent="0.2">
      <c r="A192" s="4"/>
      <c r="B192" s="4"/>
      <c r="C192" s="4"/>
      <c r="D192" s="4"/>
      <c r="E192" s="4"/>
      <c r="F192" s="4"/>
      <c r="G192" s="3"/>
      <c r="H192" s="3"/>
      <c r="I192" s="3"/>
      <c r="J192" s="3"/>
      <c r="K192" s="3"/>
      <c r="L192" s="3"/>
      <c r="M192" s="3"/>
      <c r="N192" s="3"/>
      <c r="O192" s="3"/>
      <c r="P192" s="3"/>
    </row>
    <row r="193" spans="1:16" ht="15.75" customHeight="1" x14ac:dyDescent="0.2">
      <c r="A193" s="4"/>
      <c r="B193" s="4"/>
      <c r="C193" s="4"/>
      <c r="D193" s="4"/>
      <c r="E193" s="4"/>
      <c r="F193" s="4"/>
      <c r="G193" s="3"/>
      <c r="H193" s="3"/>
      <c r="I193" s="3"/>
      <c r="J193" s="3"/>
      <c r="K193" s="3"/>
      <c r="L193" s="3"/>
      <c r="M193" s="3"/>
      <c r="N193" s="3"/>
      <c r="O193" s="3"/>
      <c r="P193" s="3"/>
    </row>
    <row r="194" spans="1:16" ht="15.75" customHeight="1" x14ac:dyDescent="0.2">
      <c r="A194" s="4"/>
      <c r="B194" s="4"/>
      <c r="C194" s="4"/>
      <c r="D194" s="4"/>
      <c r="E194" s="4"/>
      <c r="F194" s="4"/>
      <c r="G194" s="3"/>
      <c r="H194" s="3"/>
      <c r="I194" s="3"/>
      <c r="J194" s="3"/>
      <c r="K194" s="3"/>
      <c r="L194" s="3"/>
      <c r="M194" s="3"/>
      <c r="N194" s="3"/>
      <c r="O194" s="3"/>
      <c r="P194" s="3"/>
    </row>
    <row r="195" spans="1:16" ht="15.75" customHeight="1" x14ac:dyDescent="0.2">
      <c r="A195" s="4"/>
      <c r="B195" s="4"/>
      <c r="C195" s="4"/>
      <c r="D195" s="4"/>
      <c r="E195" s="4"/>
      <c r="F195" s="4"/>
      <c r="G195" s="3"/>
      <c r="H195" s="3"/>
      <c r="I195" s="3"/>
      <c r="J195" s="3"/>
      <c r="K195" s="3"/>
      <c r="L195" s="3"/>
      <c r="M195" s="3"/>
      <c r="N195" s="3"/>
      <c r="O195" s="3"/>
      <c r="P195" s="3"/>
    </row>
    <row r="196" spans="1:16" ht="15.75" customHeight="1" x14ac:dyDescent="0.2">
      <c r="A196" s="4"/>
      <c r="B196" s="4"/>
      <c r="C196" s="4"/>
      <c r="D196" s="4"/>
      <c r="E196" s="4"/>
      <c r="F196" s="4"/>
      <c r="G196" s="3"/>
      <c r="H196" s="3"/>
      <c r="I196" s="3"/>
      <c r="J196" s="3"/>
      <c r="K196" s="3"/>
      <c r="L196" s="3"/>
      <c r="M196" s="3"/>
      <c r="N196" s="3"/>
      <c r="O196" s="3"/>
      <c r="P196" s="3"/>
    </row>
    <row r="197" spans="1:16" ht="15.75" customHeight="1" x14ac:dyDescent="0.2">
      <c r="A197" s="4"/>
      <c r="B197" s="4"/>
      <c r="C197" s="4"/>
      <c r="D197" s="4"/>
      <c r="E197" s="4"/>
      <c r="F197" s="4"/>
      <c r="G197" s="3"/>
      <c r="H197" s="3"/>
      <c r="I197" s="3"/>
      <c r="J197" s="3"/>
      <c r="K197" s="3"/>
      <c r="L197" s="3"/>
      <c r="M197" s="3"/>
      <c r="N197" s="3"/>
      <c r="O197" s="3"/>
      <c r="P197" s="3"/>
    </row>
    <row r="198" spans="1:16" ht="15.75" customHeight="1" x14ac:dyDescent="0.2">
      <c r="A198" s="4"/>
      <c r="B198" s="4"/>
      <c r="C198" s="4"/>
      <c r="D198" s="4"/>
      <c r="E198" s="4"/>
      <c r="F198" s="4">
        <v>4</v>
      </c>
      <c r="G198" s="3"/>
      <c r="H198" s="3"/>
      <c r="I198" s="3"/>
      <c r="J198" s="3"/>
      <c r="K198" s="3"/>
      <c r="L198" s="3"/>
      <c r="M198" s="3"/>
      <c r="N198" s="3">
        <f>(14144763.08*F198)/14</f>
        <v>4041360.88</v>
      </c>
      <c r="O198" s="3"/>
      <c r="P198" s="3" t="s">
        <v>528</v>
      </c>
    </row>
    <row r="199" spans="1:16" ht="15.75" customHeight="1" x14ac:dyDescent="0.2">
      <c r="A199" s="4"/>
      <c r="B199" s="4"/>
      <c r="C199" s="4"/>
      <c r="D199" s="4"/>
      <c r="E199" s="4"/>
      <c r="F199" s="4">
        <v>4</v>
      </c>
      <c r="G199" s="3"/>
      <c r="H199" s="3"/>
      <c r="I199" s="3"/>
      <c r="J199" s="3"/>
      <c r="K199" s="3"/>
      <c r="L199" s="3"/>
      <c r="M199" s="3"/>
      <c r="N199" s="3">
        <v>1526733.44</v>
      </c>
      <c r="O199" s="3"/>
      <c r="P199" s="3"/>
    </row>
    <row r="200" spans="1:16" ht="15.75" customHeight="1" x14ac:dyDescent="0.2">
      <c r="A200" s="4"/>
      <c r="B200" s="4"/>
      <c r="C200" s="4"/>
      <c r="D200" s="4"/>
      <c r="E200" s="4"/>
      <c r="F200" s="4">
        <v>24</v>
      </c>
      <c r="G200" s="3"/>
      <c r="H200" s="3"/>
      <c r="I200" s="3"/>
      <c r="J200" s="3"/>
      <c r="K200" s="3"/>
      <c r="L200" s="3"/>
      <c r="M200" s="3"/>
      <c r="N200" s="3">
        <v>5145697.2</v>
      </c>
      <c r="O200" s="3"/>
      <c r="P200" s="3"/>
    </row>
    <row r="201" spans="1:16" ht="15.75" customHeight="1" x14ac:dyDescent="0.2">
      <c r="A201" s="4"/>
      <c r="B201" s="4"/>
      <c r="C201" s="4"/>
      <c r="D201" s="4"/>
      <c r="E201" s="4"/>
      <c r="F201" s="4">
        <v>2</v>
      </c>
      <c r="G201" s="3"/>
      <c r="H201" s="3"/>
      <c r="I201" s="3"/>
      <c r="J201" s="3"/>
      <c r="K201" s="3"/>
      <c r="L201" s="3"/>
      <c r="M201" s="3"/>
      <c r="N201" s="3">
        <v>2076111.16</v>
      </c>
      <c r="O201" s="3"/>
      <c r="P201" s="3"/>
    </row>
    <row r="202" spans="1:16" ht="15.75" customHeight="1" x14ac:dyDescent="0.2">
      <c r="A202" s="4"/>
      <c r="B202" s="4"/>
      <c r="C202" s="4"/>
      <c r="D202" s="4"/>
      <c r="E202" s="4"/>
      <c r="F202" s="4">
        <v>2</v>
      </c>
      <c r="G202" s="3"/>
      <c r="H202" s="3"/>
      <c r="I202" s="3"/>
      <c r="J202" s="3"/>
      <c r="K202" s="3"/>
      <c r="L202" s="3"/>
      <c r="M202" s="3"/>
      <c r="N202" s="3">
        <v>1653386.28</v>
      </c>
      <c r="O202" s="3"/>
      <c r="P202" s="3"/>
    </row>
    <row r="203" spans="1:16" ht="15.75" customHeight="1" x14ac:dyDescent="0.2">
      <c r="A203" s="4"/>
      <c r="B203" s="4"/>
      <c r="C203" s="4"/>
      <c r="D203" s="4"/>
      <c r="E203" s="4"/>
      <c r="F203" s="4">
        <v>32</v>
      </c>
      <c r="G203" s="3"/>
      <c r="H203" s="3"/>
      <c r="I203" s="3"/>
      <c r="J203" s="3"/>
      <c r="K203" s="3"/>
      <c r="L203" s="3"/>
      <c r="M203" s="3"/>
      <c r="N203" s="4">
        <v>218462.72</v>
      </c>
      <c r="O203" s="3"/>
      <c r="P203" s="3"/>
    </row>
    <row r="204" spans="1:16" ht="15.75" customHeight="1" x14ac:dyDescent="0.2">
      <c r="A204" s="4"/>
      <c r="B204" s="4"/>
      <c r="C204" s="4"/>
      <c r="D204" s="4"/>
      <c r="E204" s="4"/>
      <c r="F204" s="4">
        <v>2</v>
      </c>
      <c r="G204" s="3"/>
      <c r="H204" s="3"/>
      <c r="I204" s="3"/>
      <c r="J204" s="3"/>
      <c r="K204" s="3"/>
      <c r="L204" s="3"/>
      <c r="M204" s="3"/>
      <c r="N204" s="4">
        <v>1109208.32</v>
      </c>
      <c r="O204" s="3"/>
      <c r="P204" s="3"/>
    </row>
    <row r="205" spans="1:16" ht="15.75" customHeight="1" x14ac:dyDescent="0.2">
      <c r="A205" s="4"/>
      <c r="B205" s="4"/>
      <c r="C205" s="4"/>
      <c r="D205" s="4"/>
      <c r="E205" s="4"/>
      <c r="F205" s="4">
        <v>3764</v>
      </c>
      <c r="G205" s="3"/>
      <c r="H205" s="3"/>
      <c r="I205" s="3"/>
      <c r="J205" s="3"/>
      <c r="K205" s="3"/>
      <c r="L205" s="3"/>
      <c r="M205" s="3"/>
      <c r="N205" s="4">
        <v>2022886.52</v>
      </c>
      <c r="O205" s="3"/>
      <c r="P205" s="3"/>
    </row>
    <row r="206" spans="1:16" ht="15.75" customHeight="1" x14ac:dyDescent="0.2">
      <c r="A206" s="4"/>
      <c r="B206" s="4"/>
      <c r="C206" s="4"/>
      <c r="D206" s="4"/>
      <c r="E206" s="4"/>
      <c r="F206" s="4">
        <v>2</v>
      </c>
      <c r="G206" s="3"/>
      <c r="H206" s="3"/>
      <c r="I206" s="3"/>
      <c r="J206" s="3"/>
      <c r="K206" s="3"/>
      <c r="L206" s="3"/>
      <c r="M206" s="3"/>
      <c r="N206" s="4">
        <v>87790.98</v>
      </c>
      <c r="O206" s="3"/>
      <c r="P206" s="3"/>
    </row>
    <row r="207" spans="1:16" ht="15.75" customHeight="1" x14ac:dyDescent="0.2">
      <c r="A207" s="4"/>
      <c r="B207" s="4"/>
      <c r="C207" s="4"/>
      <c r="D207" s="4"/>
      <c r="E207" s="4"/>
      <c r="F207" s="4">
        <v>2</v>
      </c>
      <c r="G207" s="3"/>
      <c r="H207" s="3"/>
      <c r="I207" s="3"/>
      <c r="J207" s="3"/>
      <c r="K207" s="3"/>
      <c r="L207" s="3"/>
      <c r="M207" s="3"/>
      <c r="N207" s="4">
        <v>84573.7</v>
      </c>
      <c r="O207" s="3"/>
      <c r="P207" s="3"/>
    </row>
    <row r="208" spans="1:16" ht="15.75" customHeight="1" x14ac:dyDescent="0.25">
      <c r="A208" s="4"/>
      <c r="B208" s="4"/>
      <c r="C208" s="4"/>
      <c r="D208" s="4"/>
      <c r="E208" s="3"/>
      <c r="F208" s="65">
        <v>66</v>
      </c>
      <c r="G208" s="3"/>
      <c r="H208" s="3"/>
      <c r="I208" s="3"/>
      <c r="J208" s="3"/>
      <c r="K208" s="3"/>
      <c r="L208" s="3"/>
      <c r="M208" s="3"/>
      <c r="N208" s="66">
        <v>5047221.3</v>
      </c>
      <c r="O208" s="3"/>
      <c r="P208" s="3" t="s">
        <v>527</v>
      </c>
    </row>
    <row r="209" spans="1:16" ht="15.75" customHeight="1" x14ac:dyDescent="0.25">
      <c r="A209" s="4"/>
      <c r="B209" s="4"/>
      <c r="C209" s="4"/>
      <c r="D209" s="4"/>
      <c r="E209" s="3"/>
      <c r="F209" s="65">
        <v>66</v>
      </c>
      <c r="G209" s="3"/>
      <c r="H209" s="3"/>
      <c r="I209" s="3"/>
      <c r="J209" s="3"/>
      <c r="K209" s="3"/>
      <c r="L209" s="3"/>
      <c r="M209" s="3"/>
      <c r="N209" s="66">
        <v>1994652.66</v>
      </c>
      <c r="O209" s="3"/>
      <c r="P209" s="3"/>
    </row>
    <row r="210" spans="1:16" ht="15.75" customHeight="1" x14ac:dyDescent="0.25">
      <c r="A210" s="4"/>
      <c r="B210" s="4"/>
      <c r="C210" s="4"/>
      <c r="D210" s="4"/>
      <c r="E210" s="3"/>
      <c r="F210" s="65">
        <v>66</v>
      </c>
      <c r="G210" s="3"/>
      <c r="H210" s="3"/>
      <c r="I210" s="3"/>
      <c r="J210" s="3"/>
      <c r="K210" s="3"/>
      <c r="L210" s="3"/>
      <c r="M210" s="3"/>
      <c r="N210" s="66">
        <v>1848115.5</v>
      </c>
      <c r="O210" s="3"/>
      <c r="P210" s="3"/>
    </row>
    <row r="211" spans="1:16" ht="15.75" customHeight="1" x14ac:dyDescent="0.25">
      <c r="A211" s="4"/>
      <c r="B211" s="4"/>
      <c r="C211" s="4"/>
      <c r="D211" s="4"/>
      <c r="E211" s="3"/>
      <c r="F211" s="65">
        <v>66</v>
      </c>
      <c r="G211" s="3"/>
      <c r="H211" s="3"/>
      <c r="I211" s="3"/>
      <c r="J211" s="3"/>
      <c r="K211" s="3"/>
      <c r="L211" s="3"/>
      <c r="M211" s="3"/>
      <c r="N211" s="66">
        <v>908257.68</v>
      </c>
      <c r="O211" s="3"/>
      <c r="P211" s="3"/>
    </row>
    <row r="212" spans="1:16" ht="15.75" customHeight="1" x14ac:dyDescent="0.25">
      <c r="A212" s="4"/>
      <c r="B212" s="4"/>
      <c r="C212" s="4"/>
      <c r="D212" s="4"/>
      <c r="E212" s="3"/>
      <c r="F212" s="65">
        <v>66</v>
      </c>
      <c r="G212" s="3"/>
      <c r="H212" s="3"/>
      <c r="I212" s="3"/>
      <c r="J212" s="3"/>
      <c r="K212" s="3"/>
      <c r="L212" s="3"/>
      <c r="M212" s="3"/>
      <c r="N212" s="66">
        <v>190434.42</v>
      </c>
      <c r="O212" s="3"/>
      <c r="P212" s="3"/>
    </row>
    <row r="213" spans="1:16" ht="15.75" customHeight="1" x14ac:dyDescent="0.25">
      <c r="A213" s="4"/>
      <c r="B213" s="4"/>
      <c r="C213" s="4"/>
      <c r="D213" s="4"/>
      <c r="E213" s="3"/>
      <c r="F213" s="65">
        <v>40</v>
      </c>
      <c r="G213" s="3"/>
      <c r="H213" s="3"/>
      <c r="I213" s="3"/>
      <c r="J213" s="3"/>
      <c r="K213" s="3"/>
      <c r="L213" s="3"/>
      <c r="M213" s="3"/>
      <c r="N213" s="66">
        <v>1782162.8</v>
      </c>
      <c r="O213" s="3"/>
      <c r="P213" s="3"/>
    </row>
    <row r="214" spans="1:16" ht="15.75" customHeight="1" x14ac:dyDescent="0.25">
      <c r="A214" s="4"/>
      <c r="B214" s="4"/>
      <c r="C214" s="4"/>
      <c r="D214" s="4"/>
      <c r="E214" s="3"/>
      <c r="F214" s="65">
        <v>40</v>
      </c>
      <c r="G214" s="3"/>
      <c r="H214" s="3"/>
      <c r="I214" s="3"/>
      <c r="J214" s="3"/>
      <c r="K214" s="3"/>
      <c r="L214" s="3"/>
      <c r="M214" s="3"/>
      <c r="N214" s="66">
        <v>697659.6</v>
      </c>
      <c r="O214" s="3"/>
      <c r="P214" s="3"/>
    </row>
    <row r="215" spans="1:16" ht="15.75" customHeight="1" x14ac:dyDescent="0.25">
      <c r="A215" s="4"/>
      <c r="B215" s="4"/>
      <c r="C215" s="4"/>
      <c r="D215" s="4"/>
      <c r="E215" s="3"/>
      <c r="F215" s="65">
        <v>40</v>
      </c>
      <c r="G215" s="3"/>
      <c r="H215" s="3"/>
      <c r="I215" s="3"/>
      <c r="J215" s="3"/>
      <c r="K215" s="3"/>
      <c r="L215" s="3"/>
      <c r="M215" s="3"/>
      <c r="N215" s="66">
        <v>778172</v>
      </c>
      <c r="O215" s="3"/>
      <c r="P215" s="3"/>
    </row>
    <row r="216" spans="1:16" ht="15.75" customHeight="1" x14ac:dyDescent="0.25">
      <c r="A216" s="4"/>
      <c r="B216" s="4"/>
      <c r="C216" s="4"/>
      <c r="D216" s="4"/>
      <c r="E216" s="3"/>
      <c r="F216" s="65">
        <v>40</v>
      </c>
      <c r="G216" s="3"/>
      <c r="H216" s="3"/>
      <c r="I216" s="3"/>
      <c r="J216" s="3"/>
      <c r="K216" s="3"/>
      <c r="L216" s="3"/>
      <c r="M216" s="3" t="s">
        <v>42</v>
      </c>
      <c r="N216" s="66">
        <v>275710</v>
      </c>
      <c r="O216" s="3"/>
      <c r="P216" s="3"/>
    </row>
    <row r="217" spans="1:16" ht="15.75" customHeight="1" x14ac:dyDescent="0.25">
      <c r="A217" s="4"/>
      <c r="B217" s="4"/>
      <c r="C217" s="4"/>
      <c r="D217" s="4"/>
      <c r="E217" s="3"/>
      <c r="F217" s="65">
        <v>40</v>
      </c>
      <c r="G217" s="3"/>
      <c r="H217" s="3"/>
      <c r="I217" s="3"/>
      <c r="J217" s="3"/>
      <c r="K217" s="3"/>
      <c r="L217" s="3"/>
      <c r="M217" s="3"/>
      <c r="N217" s="66">
        <v>75665.2</v>
      </c>
      <c r="O217" s="3"/>
      <c r="P217" s="3"/>
    </row>
    <row r="218" spans="1:16" ht="15.75" customHeight="1" x14ac:dyDescent="0.25">
      <c r="A218" s="4"/>
      <c r="B218" s="4"/>
      <c r="C218" s="4"/>
      <c r="D218" s="4"/>
      <c r="E218" s="3"/>
      <c r="F218" s="65">
        <v>12</v>
      </c>
      <c r="G218" s="3"/>
      <c r="H218" s="3"/>
      <c r="I218" s="3"/>
      <c r="J218" s="3"/>
      <c r="K218" s="3"/>
      <c r="L218" s="3"/>
      <c r="M218" s="3"/>
      <c r="N218" s="66">
        <v>3462531.24</v>
      </c>
      <c r="O218" s="3"/>
      <c r="P218" s="3"/>
    </row>
    <row r="219" spans="1:16" ht="15.75" customHeight="1" x14ac:dyDescent="0.25">
      <c r="A219" s="4"/>
      <c r="B219" s="4"/>
      <c r="C219" s="4"/>
      <c r="D219" s="4"/>
      <c r="E219" s="3"/>
      <c r="F219" s="65">
        <v>12</v>
      </c>
      <c r="G219" s="3"/>
      <c r="H219" s="3"/>
      <c r="I219" s="3"/>
      <c r="J219" s="3"/>
      <c r="K219" s="3"/>
      <c r="L219" s="3"/>
      <c r="M219" s="3"/>
      <c r="N219" s="66">
        <v>1261029.3600000001</v>
      </c>
      <c r="O219" s="3"/>
      <c r="P219" s="3"/>
    </row>
    <row r="220" spans="1:16" ht="15.75" customHeight="1" x14ac:dyDescent="0.25">
      <c r="A220" s="4"/>
      <c r="B220" s="4"/>
      <c r="C220" s="4"/>
      <c r="D220" s="4"/>
      <c r="E220" s="3"/>
      <c r="F220" s="65">
        <v>12</v>
      </c>
      <c r="G220" s="3"/>
      <c r="H220" s="3"/>
      <c r="I220" s="3"/>
      <c r="J220" s="3"/>
      <c r="K220" s="3"/>
      <c r="L220" s="3"/>
      <c r="M220" s="3"/>
      <c r="N220" s="66">
        <v>127315.08</v>
      </c>
      <c r="O220" s="3"/>
      <c r="P220" s="3"/>
    </row>
    <row r="221" spans="1:16" ht="15.75" customHeight="1" x14ac:dyDescent="0.25">
      <c r="A221" s="4"/>
      <c r="B221" s="4"/>
      <c r="C221" s="4"/>
      <c r="D221" s="4"/>
      <c r="E221" s="3"/>
      <c r="F221" s="65">
        <v>12</v>
      </c>
      <c r="G221" s="3"/>
      <c r="H221" s="3"/>
      <c r="I221" s="3"/>
      <c r="J221" s="3"/>
      <c r="K221" s="3"/>
      <c r="L221" s="3"/>
      <c r="M221" s="3"/>
      <c r="N221" s="66">
        <v>10197</v>
      </c>
      <c r="O221" s="3"/>
      <c r="P221" s="3"/>
    </row>
    <row r="222" spans="1:16" ht="15.75" customHeight="1" x14ac:dyDescent="0.25">
      <c r="A222" s="4"/>
      <c r="B222" s="4"/>
      <c r="C222" s="4"/>
      <c r="D222" s="4"/>
      <c r="E222" s="3"/>
      <c r="F222" s="65">
        <v>12</v>
      </c>
      <c r="G222" s="3"/>
      <c r="H222" s="3"/>
      <c r="I222" s="3"/>
      <c r="J222" s="3"/>
      <c r="K222" s="3"/>
      <c r="L222" s="3"/>
      <c r="M222" s="3"/>
      <c r="N222" s="66">
        <v>9998.16</v>
      </c>
      <c r="O222" s="3"/>
      <c r="P222" s="3"/>
    </row>
    <row r="223" spans="1:16" ht="15.75" customHeight="1" x14ac:dyDescent="0.25">
      <c r="A223" s="4"/>
      <c r="B223" s="4"/>
      <c r="C223" s="4"/>
      <c r="D223" s="4"/>
      <c r="E223" s="3"/>
      <c r="F223" s="65">
        <v>12</v>
      </c>
      <c r="G223" s="3"/>
      <c r="H223" s="3"/>
      <c r="I223" s="3"/>
      <c r="J223" s="3"/>
      <c r="K223" s="3"/>
      <c r="L223" s="3"/>
      <c r="M223" s="3"/>
      <c r="N223" s="66">
        <v>59940.959999999999</v>
      </c>
      <c r="O223" s="3"/>
      <c r="P223" s="3"/>
    </row>
    <row r="224" spans="1:16" ht="15.75" customHeight="1" x14ac:dyDescent="0.25">
      <c r="A224" s="4"/>
      <c r="B224" s="4"/>
      <c r="C224" s="4"/>
      <c r="D224" s="4"/>
      <c r="E224" s="3"/>
      <c r="F224" s="65">
        <v>12</v>
      </c>
      <c r="G224" s="3"/>
      <c r="H224" s="3"/>
      <c r="I224" s="3"/>
      <c r="J224" s="3"/>
      <c r="K224" s="3"/>
      <c r="L224" s="3"/>
      <c r="M224" s="3"/>
      <c r="N224" s="66">
        <v>283465.56</v>
      </c>
      <c r="O224" s="3"/>
      <c r="P224" s="3"/>
    </row>
    <row r="225" spans="1:16" ht="15.75" customHeight="1" x14ac:dyDescent="0.25">
      <c r="A225" s="4"/>
      <c r="B225" s="4"/>
      <c r="C225" s="4"/>
      <c r="D225" s="4"/>
      <c r="E225" s="3"/>
      <c r="F225" s="65">
        <v>282</v>
      </c>
      <c r="G225" s="3"/>
      <c r="H225" s="3"/>
      <c r="I225" s="3"/>
      <c r="J225" s="3"/>
      <c r="K225" s="3"/>
      <c r="L225" s="3"/>
      <c r="M225" s="3"/>
      <c r="N225" s="66">
        <v>1751363.82</v>
      </c>
      <c r="O225" s="3"/>
      <c r="P225" s="3"/>
    </row>
    <row r="226" spans="1:16" ht="15.75" customHeight="1" x14ac:dyDescent="0.25">
      <c r="A226" s="4"/>
      <c r="B226" s="4"/>
      <c r="C226" s="4"/>
      <c r="D226" s="4"/>
      <c r="E226" s="3"/>
      <c r="F226" s="65">
        <v>40</v>
      </c>
      <c r="G226" s="3"/>
      <c r="H226" s="3"/>
      <c r="I226" s="3"/>
      <c r="J226" s="3"/>
      <c r="K226" s="3"/>
      <c r="L226" s="3"/>
      <c r="M226" s="3"/>
      <c r="N226" s="66">
        <v>653608.80000000005</v>
      </c>
      <c r="O226" s="3"/>
      <c r="P226" s="3"/>
    </row>
    <row r="227" spans="1:16" ht="15.75" customHeight="1" x14ac:dyDescent="0.25">
      <c r="A227" s="4"/>
      <c r="B227" s="4"/>
      <c r="C227" s="4"/>
      <c r="D227" s="4"/>
      <c r="E227" s="3"/>
      <c r="F227" s="65">
        <v>40</v>
      </c>
      <c r="G227" s="3"/>
      <c r="H227" s="3"/>
      <c r="I227" s="3"/>
      <c r="J227" s="3"/>
      <c r="K227" s="3"/>
      <c r="L227" s="3"/>
      <c r="M227" s="3"/>
      <c r="N227" s="66">
        <v>71611.199999999997</v>
      </c>
      <c r="O227" s="3"/>
      <c r="P227" s="3"/>
    </row>
    <row r="228" spans="1:16" ht="15.75" customHeight="1" x14ac:dyDescent="0.25">
      <c r="A228" s="4"/>
      <c r="B228" s="4"/>
      <c r="C228" s="4"/>
      <c r="D228" s="4"/>
      <c r="E228" s="3"/>
      <c r="F228" s="65">
        <v>4</v>
      </c>
      <c r="G228" s="3"/>
      <c r="H228" s="3"/>
      <c r="I228" s="3"/>
      <c r="J228" s="3"/>
      <c r="K228" s="3"/>
      <c r="L228" s="3"/>
      <c r="M228" s="3"/>
      <c r="N228" s="66">
        <v>567981.12</v>
      </c>
      <c r="O228" s="3"/>
      <c r="P228" s="3"/>
    </row>
    <row r="229" spans="1:16" ht="15.75" customHeight="1" x14ac:dyDescent="0.25">
      <c r="A229" s="4"/>
      <c r="B229" s="4"/>
      <c r="C229" s="4"/>
      <c r="D229" s="4"/>
      <c r="E229" s="3"/>
      <c r="F229" s="65">
        <v>4</v>
      </c>
      <c r="G229" s="3"/>
      <c r="H229" s="3"/>
      <c r="I229" s="3"/>
      <c r="J229" s="3"/>
      <c r="K229" s="3"/>
      <c r="L229" s="3"/>
      <c r="M229" s="3"/>
      <c r="N229" s="66">
        <v>210329.52</v>
      </c>
      <c r="O229" s="3"/>
      <c r="P229" s="3"/>
    </row>
    <row r="230" spans="1:16" ht="15.75" customHeight="1" x14ac:dyDescent="0.25">
      <c r="A230" s="4"/>
      <c r="B230" s="4"/>
      <c r="C230" s="4"/>
      <c r="D230" s="4"/>
      <c r="E230" s="3"/>
      <c r="F230" s="65">
        <v>2</v>
      </c>
      <c r="G230" s="3"/>
      <c r="H230" s="3"/>
      <c r="I230" s="3"/>
      <c r="J230" s="3"/>
      <c r="K230" s="3"/>
      <c r="L230" s="3"/>
      <c r="M230" s="3"/>
      <c r="N230" s="66">
        <v>909222.32</v>
      </c>
      <c r="O230" s="3"/>
      <c r="P230" s="3"/>
    </row>
    <row r="231" spans="1:16" ht="15.75" customHeight="1" x14ac:dyDescent="0.25">
      <c r="A231" s="4"/>
      <c r="B231" s="4"/>
      <c r="C231" s="4"/>
      <c r="D231" s="4"/>
      <c r="E231" s="3"/>
      <c r="F231" s="65">
        <v>2</v>
      </c>
      <c r="G231" s="3"/>
      <c r="H231" s="3"/>
      <c r="I231" s="3"/>
      <c r="J231" s="3"/>
      <c r="K231" s="3"/>
      <c r="L231" s="3"/>
      <c r="M231" s="3"/>
      <c r="N231" s="66">
        <v>705982.24</v>
      </c>
      <c r="O231" s="3"/>
      <c r="P231" s="3"/>
    </row>
    <row r="232" spans="1:16" ht="15.75" customHeight="1" x14ac:dyDescent="0.25">
      <c r="A232" s="4"/>
      <c r="B232" s="4"/>
      <c r="C232" s="4"/>
      <c r="D232" s="4"/>
      <c r="E232" s="3"/>
      <c r="F232" s="65">
        <v>2</v>
      </c>
      <c r="G232" s="3"/>
      <c r="H232" s="3"/>
      <c r="I232" s="3"/>
      <c r="J232" s="3"/>
      <c r="K232" s="3"/>
      <c r="L232" s="3"/>
      <c r="M232" s="3"/>
      <c r="N232" s="66">
        <v>489325.88</v>
      </c>
      <c r="O232" s="3"/>
      <c r="P232" s="3"/>
    </row>
    <row r="233" spans="1:16" ht="15.75" customHeight="1" x14ac:dyDescent="0.25">
      <c r="A233" s="4"/>
      <c r="B233" s="4"/>
      <c r="C233" s="4"/>
      <c r="D233" s="4"/>
      <c r="E233" s="3"/>
      <c r="F233" s="65">
        <v>2</v>
      </c>
      <c r="G233" s="3"/>
      <c r="H233" s="3"/>
      <c r="I233" s="3"/>
      <c r="J233" s="3"/>
      <c r="K233" s="3"/>
      <c r="L233" s="3"/>
      <c r="M233" s="3"/>
      <c r="N233" s="66">
        <v>257172.3</v>
      </c>
      <c r="O233" s="3"/>
      <c r="P233" s="3"/>
    </row>
    <row r="234" spans="1:16" ht="15.75" customHeight="1" x14ac:dyDescent="0.25">
      <c r="A234" s="4"/>
      <c r="B234" s="4"/>
      <c r="C234" s="4"/>
      <c r="D234" s="4"/>
      <c r="E234" s="3"/>
      <c r="F234" s="65">
        <v>2</v>
      </c>
      <c r="G234" s="3"/>
      <c r="H234" s="3"/>
      <c r="I234" s="3"/>
      <c r="J234" s="3"/>
      <c r="K234" s="3"/>
      <c r="L234" s="3"/>
      <c r="M234" s="3"/>
      <c r="N234" s="66">
        <v>245844.68</v>
      </c>
      <c r="O234" s="3"/>
      <c r="P234" s="3"/>
    </row>
    <row r="235" spans="1:16" ht="15.75" customHeight="1" x14ac:dyDescent="0.25">
      <c r="A235" s="4"/>
      <c r="B235" s="4"/>
      <c r="C235" s="4"/>
      <c r="D235" s="4"/>
      <c r="E235" s="3"/>
      <c r="F235" s="65">
        <v>800</v>
      </c>
      <c r="G235" s="3"/>
      <c r="H235" s="3"/>
      <c r="I235" s="3"/>
      <c r="J235" s="3"/>
      <c r="K235" s="3"/>
      <c r="L235" s="3"/>
      <c r="M235" s="3"/>
      <c r="N235" s="66">
        <v>270360</v>
      </c>
      <c r="O235" s="3"/>
      <c r="P235" s="3"/>
    </row>
    <row r="236" spans="1:16" ht="15.75" customHeight="1" x14ac:dyDescent="0.25">
      <c r="A236" s="4"/>
      <c r="B236" s="4"/>
      <c r="C236" s="4"/>
      <c r="D236" s="4"/>
      <c r="E236" s="3"/>
      <c r="F236" s="65">
        <v>1000</v>
      </c>
      <c r="G236" s="3"/>
      <c r="H236" s="3"/>
      <c r="I236" s="3"/>
      <c r="J236" s="3"/>
      <c r="K236" s="3"/>
      <c r="L236" s="3"/>
      <c r="M236" s="3"/>
      <c r="N236" s="66">
        <v>78660</v>
      </c>
      <c r="O236" s="3"/>
      <c r="P236" s="3"/>
    </row>
    <row r="237" spans="1:16" ht="15.75" customHeight="1" x14ac:dyDescent="0.25">
      <c r="A237" s="4"/>
      <c r="B237" s="4"/>
      <c r="C237" s="4"/>
      <c r="D237" s="4"/>
      <c r="E237" s="3"/>
      <c r="F237" s="65">
        <v>600</v>
      </c>
      <c r="G237" s="3"/>
      <c r="H237" s="3"/>
      <c r="I237" s="3"/>
      <c r="J237" s="3"/>
      <c r="K237" s="3"/>
      <c r="L237" s="3"/>
      <c r="M237" s="3"/>
      <c r="N237" s="66">
        <v>216792</v>
      </c>
      <c r="O237" s="3"/>
      <c r="P237" s="3"/>
    </row>
    <row r="238" spans="1:16" ht="15.75" customHeight="1" x14ac:dyDescent="0.25">
      <c r="A238" s="4"/>
      <c r="B238" s="4"/>
      <c r="C238" s="4"/>
      <c r="D238" s="4"/>
      <c r="E238" s="3"/>
      <c r="F238" s="65">
        <v>800</v>
      </c>
      <c r="G238" s="3"/>
      <c r="H238" s="3"/>
      <c r="I238" s="3"/>
      <c r="J238" s="3"/>
      <c r="K238" s="3"/>
      <c r="L238" s="3"/>
      <c r="M238" s="3"/>
      <c r="N238" s="66">
        <v>482320</v>
      </c>
      <c r="O238" s="3"/>
      <c r="P238" s="3"/>
    </row>
    <row r="239" spans="1:16" ht="15.75" customHeight="1" x14ac:dyDescent="0.25">
      <c r="A239" s="4"/>
      <c r="B239" s="4"/>
      <c r="C239" s="4"/>
      <c r="D239" s="4"/>
      <c r="E239" s="3"/>
      <c r="F239" s="65">
        <v>3</v>
      </c>
      <c r="G239" s="3"/>
      <c r="H239" s="3"/>
      <c r="I239" s="3"/>
      <c r="J239" s="3"/>
      <c r="K239" s="3"/>
      <c r="L239" s="3"/>
      <c r="M239" s="3"/>
      <c r="N239" s="66">
        <v>2813976</v>
      </c>
      <c r="O239" s="3"/>
      <c r="P239" s="3"/>
    </row>
    <row r="240" spans="1:16" ht="15.75" customHeight="1" x14ac:dyDescent="0.25">
      <c r="A240" s="4"/>
      <c r="B240" s="4"/>
      <c r="C240" s="4"/>
      <c r="D240" s="4"/>
      <c r="E240" s="3"/>
      <c r="F240" s="65">
        <v>3</v>
      </c>
      <c r="G240" s="3"/>
      <c r="H240" s="3"/>
      <c r="I240" s="3"/>
      <c r="J240" s="3"/>
      <c r="K240" s="3"/>
      <c r="L240" s="3"/>
      <c r="M240" s="3"/>
      <c r="N240" s="66">
        <v>1009172.25</v>
      </c>
      <c r="O240" s="3"/>
      <c r="P240" s="3"/>
    </row>
    <row r="241" spans="1:16" ht="15.75" customHeight="1" x14ac:dyDescent="0.25">
      <c r="A241" s="4"/>
      <c r="B241" s="4"/>
      <c r="C241" s="4"/>
      <c r="D241" s="4"/>
      <c r="E241" s="3"/>
      <c r="F241" s="65">
        <v>42</v>
      </c>
      <c r="G241" s="3"/>
      <c r="H241" s="3"/>
      <c r="I241" s="3"/>
      <c r="J241" s="3"/>
      <c r="K241" s="3"/>
      <c r="L241" s="3"/>
      <c r="M241" s="3"/>
      <c r="N241" s="66">
        <v>260841</v>
      </c>
      <c r="O241" s="3"/>
      <c r="P241" s="3"/>
    </row>
    <row r="242" spans="1:16" ht="15.75" customHeight="1" x14ac:dyDescent="0.25">
      <c r="A242" s="4"/>
      <c r="B242" s="4"/>
      <c r="C242" s="4"/>
      <c r="D242" s="4"/>
      <c r="E242" s="3"/>
      <c r="F242" s="65">
        <v>2</v>
      </c>
      <c r="G242" s="3"/>
      <c r="H242" s="3"/>
      <c r="I242" s="3"/>
      <c r="J242" s="3"/>
      <c r="K242" s="3"/>
      <c r="L242" s="3"/>
      <c r="M242" s="3"/>
      <c r="N242" s="66">
        <v>2607901.58</v>
      </c>
      <c r="O242" s="3"/>
      <c r="P242" s="3"/>
    </row>
    <row r="243" spans="1:16" ht="15.75" customHeight="1" x14ac:dyDescent="0.25">
      <c r="A243" s="4"/>
      <c r="B243" s="4"/>
      <c r="C243" s="4"/>
      <c r="D243" s="4"/>
      <c r="E243" s="3"/>
      <c r="F243" s="65">
        <v>2</v>
      </c>
      <c r="G243" s="3"/>
      <c r="H243" s="3"/>
      <c r="I243" s="3"/>
      <c r="J243" s="3"/>
      <c r="K243" s="3"/>
      <c r="L243" s="3"/>
      <c r="M243" s="3"/>
      <c r="N243" s="66">
        <v>1431388.32</v>
      </c>
      <c r="O243" s="3"/>
      <c r="P243" s="3"/>
    </row>
    <row r="244" spans="1:16" ht="15.75" customHeight="1" x14ac:dyDescent="0.25">
      <c r="A244" s="4"/>
      <c r="B244" s="4"/>
      <c r="C244" s="4"/>
      <c r="D244" s="4"/>
      <c r="E244" s="3"/>
      <c r="F244" s="65">
        <v>2</v>
      </c>
      <c r="G244" s="3"/>
      <c r="H244" s="3"/>
      <c r="I244" s="3"/>
      <c r="J244" s="3"/>
      <c r="K244" s="3"/>
      <c r="L244" s="3"/>
      <c r="M244" s="3"/>
      <c r="N244" s="66">
        <v>715165.58</v>
      </c>
      <c r="O244" s="3"/>
      <c r="P244" s="3"/>
    </row>
    <row r="245" spans="1:16" ht="15.75" customHeight="1" x14ac:dyDescent="0.25">
      <c r="A245" s="4"/>
      <c r="B245" s="4"/>
      <c r="C245" s="4"/>
      <c r="D245" s="4"/>
      <c r="E245" s="3"/>
      <c r="F245" s="65">
        <v>2</v>
      </c>
      <c r="G245" s="3"/>
      <c r="H245" s="3"/>
      <c r="I245" s="3"/>
      <c r="J245" s="3"/>
      <c r="K245" s="3"/>
      <c r="L245" s="3"/>
      <c r="M245" s="3"/>
      <c r="N245" s="66">
        <v>147965.48000000001</v>
      </c>
      <c r="O245" s="3"/>
      <c r="P245" s="3"/>
    </row>
    <row r="246" spans="1:16" ht="15.75" customHeight="1" x14ac:dyDescent="0.25">
      <c r="A246" s="4"/>
      <c r="B246" s="4"/>
      <c r="C246" s="4"/>
      <c r="D246" s="4"/>
      <c r="E246" s="3"/>
      <c r="F246" s="65">
        <v>10</v>
      </c>
      <c r="G246" s="3"/>
      <c r="H246" s="3"/>
      <c r="I246" s="3"/>
      <c r="J246" s="3"/>
      <c r="K246" s="3"/>
      <c r="L246" s="3"/>
      <c r="M246" s="3"/>
      <c r="N246" s="66">
        <v>1789797.3</v>
      </c>
      <c r="O246" s="3"/>
      <c r="P246" s="3"/>
    </row>
    <row r="247" spans="1:16" ht="15.75" customHeight="1" x14ac:dyDescent="0.25">
      <c r="A247" s="4"/>
      <c r="B247" s="4"/>
      <c r="C247" s="4"/>
      <c r="D247" s="4"/>
      <c r="E247" s="3"/>
      <c r="F247" s="65">
        <v>10</v>
      </c>
      <c r="G247" s="3"/>
      <c r="H247" s="3"/>
      <c r="I247" s="3"/>
      <c r="J247" s="3"/>
      <c r="K247" s="3"/>
      <c r="L247" s="3"/>
      <c r="M247" s="3"/>
      <c r="N247" s="66">
        <v>900625.9</v>
      </c>
      <c r="O247" s="3"/>
      <c r="P247" s="3"/>
    </row>
    <row r="248" spans="1:16" ht="15.75" customHeight="1" x14ac:dyDescent="0.25">
      <c r="A248" s="4"/>
      <c r="B248" s="4"/>
      <c r="C248" s="4"/>
      <c r="D248" s="4"/>
      <c r="E248" s="3"/>
      <c r="F248" s="65">
        <v>10</v>
      </c>
      <c r="G248" s="3"/>
      <c r="H248" s="3"/>
      <c r="I248" s="3"/>
      <c r="J248" s="3"/>
      <c r="K248" s="3"/>
      <c r="L248" s="3"/>
      <c r="M248" s="3"/>
      <c r="N248" s="66">
        <v>477568.9</v>
      </c>
      <c r="O248" s="3"/>
      <c r="P248" s="3"/>
    </row>
    <row r="249" spans="1:16" ht="15.75" customHeight="1" x14ac:dyDescent="0.25">
      <c r="A249" s="4"/>
      <c r="B249" s="4"/>
      <c r="C249" s="4"/>
      <c r="D249" s="4"/>
      <c r="E249" s="3"/>
      <c r="F249" s="65">
        <v>10</v>
      </c>
      <c r="G249" s="3"/>
      <c r="H249" s="3"/>
      <c r="I249" s="3"/>
      <c r="J249" s="3"/>
      <c r="K249" s="3"/>
      <c r="L249" s="3"/>
      <c r="M249" s="3"/>
      <c r="N249" s="66">
        <v>465548</v>
      </c>
      <c r="O249" s="3"/>
      <c r="P249" s="3"/>
    </row>
    <row r="250" spans="1:16" ht="15.75" customHeight="1" x14ac:dyDescent="0.25">
      <c r="A250" s="4"/>
      <c r="B250" s="4"/>
      <c r="C250" s="4"/>
      <c r="D250" s="4"/>
      <c r="E250" s="3"/>
      <c r="F250" s="65">
        <v>10</v>
      </c>
      <c r="G250" s="3"/>
      <c r="H250" s="3"/>
      <c r="I250" s="3"/>
      <c r="J250" s="3"/>
      <c r="K250" s="3"/>
      <c r="L250" s="3"/>
      <c r="M250" s="3"/>
      <c r="N250" s="66">
        <v>95815.2</v>
      </c>
      <c r="O250" s="3"/>
      <c r="P250" s="3"/>
    </row>
    <row r="251" spans="1:16" ht="15.75" customHeight="1" x14ac:dyDescent="0.25">
      <c r="A251" s="4"/>
      <c r="B251" s="4"/>
      <c r="C251" s="4"/>
      <c r="D251" s="4"/>
      <c r="E251" s="3"/>
      <c r="F251" s="65">
        <v>80</v>
      </c>
      <c r="G251" s="3"/>
      <c r="H251" s="3"/>
      <c r="I251" s="3"/>
      <c r="J251" s="3"/>
      <c r="K251" s="3"/>
      <c r="L251" s="3"/>
      <c r="M251" s="3"/>
      <c r="N251" s="66">
        <v>2803537.6</v>
      </c>
      <c r="O251" s="3"/>
      <c r="P251" s="3"/>
    </row>
    <row r="252" spans="1:16" ht="15.75" customHeight="1" x14ac:dyDescent="0.25">
      <c r="A252" s="4"/>
      <c r="B252" s="4"/>
      <c r="C252" s="4"/>
      <c r="D252" s="4"/>
      <c r="E252" s="3"/>
      <c r="F252" s="65">
        <v>4</v>
      </c>
      <c r="G252" s="3"/>
      <c r="H252" s="3"/>
      <c r="I252" s="3"/>
      <c r="J252" s="3"/>
      <c r="K252" s="3"/>
      <c r="L252" s="3"/>
      <c r="M252" s="3"/>
      <c r="N252" s="66">
        <v>1523100.52</v>
      </c>
      <c r="O252" s="3"/>
      <c r="P252" s="3"/>
    </row>
    <row r="253" spans="1:16" ht="15.75" customHeight="1" x14ac:dyDescent="0.25">
      <c r="A253" s="4"/>
      <c r="B253" s="4"/>
      <c r="C253" s="4"/>
      <c r="D253" s="4"/>
      <c r="E253" s="3"/>
      <c r="F253" s="65">
        <v>4</v>
      </c>
      <c r="G253" s="3"/>
      <c r="H253" s="3"/>
      <c r="I253" s="3"/>
      <c r="J253" s="3"/>
      <c r="K253" s="3"/>
      <c r="L253" s="3"/>
      <c r="M253" s="3"/>
      <c r="N253" s="66">
        <v>317922.36</v>
      </c>
      <c r="O253" s="3"/>
      <c r="P253" s="3"/>
    </row>
    <row r="254" spans="1:16" ht="15.75" customHeight="1" x14ac:dyDescent="0.25">
      <c r="A254" s="4"/>
      <c r="B254" s="4"/>
      <c r="C254" s="4"/>
      <c r="D254" s="4"/>
      <c r="E254" s="3"/>
      <c r="F254" s="65">
        <v>4</v>
      </c>
      <c r="G254" s="3"/>
      <c r="H254" s="3"/>
      <c r="I254" s="3"/>
      <c r="J254" s="3"/>
      <c r="K254" s="3"/>
      <c r="L254" s="3"/>
      <c r="M254" s="3"/>
      <c r="N254" s="66">
        <v>817640.4</v>
      </c>
      <c r="O254" s="3"/>
      <c r="P254" s="3"/>
    </row>
    <row r="255" spans="1:16" ht="15.75" customHeight="1" x14ac:dyDescent="0.25">
      <c r="A255" s="4"/>
      <c r="B255" s="4"/>
      <c r="C255" s="4"/>
      <c r="D255" s="4"/>
      <c r="E255" s="3"/>
      <c r="F255" s="65">
        <v>8</v>
      </c>
      <c r="G255" s="3"/>
      <c r="H255" s="3"/>
      <c r="I255" s="3"/>
      <c r="J255" s="3"/>
      <c r="K255" s="3"/>
      <c r="L255" s="3"/>
      <c r="M255" s="3"/>
      <c r="N255" s="66">
        <v>2803290.48</v>
      </c>
      <c r="O255" s="3"/>
      <c r="P255" s="3"/>
    </row>
    <row r="256" spans="1:16" ht="15.75" customHeight="1" x14ac:dyDescent="0.25">
      <c r="A256" s="4"/>
      <c r="B256" s="4"/>
      <c r="C256" s="4"/>
      <c r="D256" s="4"/>
      <c r="E256" s="3"/>
      <c r="F256" s="65">
        <v>8</v>
      </c>
      <c r="G256" s="3"/>
      <c r="H256" s="3"/>
      <c r="I256" s="3"/>
      <c r="J256" s="3"/>
      <c r="K256" s="3"/>
      <c r="L256" s="3"/>
      <c r="M256" s="3"/>
      <c r="N256" s="66">
        <v>535999.52</v>
      </c>
      <c r="O256" s="3"/>
      <c r="P256" s="3"/>
    </row>
    <row r="257" spans="1:16" ht="15.75" customHeight="1" x14ac:dyDescent="0.25">
      <c r="A257" s="4"/>
      <c r="B257" s="4"/>
      <c r="C257" s="4"/>
      <c r="D257" s="4"/>
      <c r="E257" s="3"/>
      <c r="F257" s="65">
        <v>8</v>
      </c>
      <c r="G257" s="3"/>
      <c r="H257" s="3"/>
      <c r="I257" s="3"/>
      <c r="J257" s="3"/>
      <c r="K257" s="3"/>
      <c r="L257" s="3"/>
      <c r="M257" s="3"/>
      <c r="N257" s="66">
        <v>1635280.8</v>
      </c>
      <c r="O257" s="3"/>
      <c r="P257" s="3"/>
    </row>
    <row r="258" spans="1:16" ht="15.75" customHeight="1" x14ac:dyDescent="0.25">
      <c r="A258" s="4"/>
      <c r="B258" s="4"/>
      <c r="C258" s="4"/>
      <c r="D258" s="4"/>
      <c r="E258" s="3"/>
      <c r="F258" s="65">
        <v>4</v>
      </c>
      <c r="G258" s="3"/>
      <c r="H258" s="3"/>
      <c r="I258" s="3"/>
      <c r="J258" s="3"/>
      <c r="K258" s="3"/>
      <c r="L258" s="3"/>
      <c r="M258" s="3"/>
      <c r="N258" s="66">
        <v>1966613.52</v>
      </c>
      <c r="O258" s="3"/>
      <c r="P258" s="3"/>
    </row>
    <row r="259" spans="1:16" ht="15.75" customHeight="1" x14ac:dyDescent="0.25">
      <c r="A259" s="4"/>
      <c r="B259" s="4"/>
      <c r="C259" s="4"/>
      <c r="D259" s="4"/>
      <c r="E259" s="3"/>
      <c r="F259" s="65">
        <v>4</v>
      </c>
      <c r="G259" s="3"/>
      <c r="H259" s="3"/>
      <c r="I259" s="3"/>
      <c r="J259" s="3"/>
      <c r="K259" s="3"/>
      <c r="L259" s="3"/>
      <c r="M259" s="3"/>
      <c r="N259" s="66">
        <v>425402.16</v>
      </c>
      <c r="O259" s="3"/>
      <c r="P259" s="3"/>
    </row>
    <row r="260" spans="1:16" ht="15.75" customHeight="1" x14ac:dyDescent="0.25">
      <c r="A260" s="4"/>
      <c r="B260" s="4"/>
      <c r="C260" s="4"/>
      <c r="D260" s="4"/>
      <c r="E260" s="3"/>
      <c r="F260" s="65">
        <v>4</v>
      </c>
      <c r="G260" s="3"/>
      <c r="H260" s="3"/>
      <c r="I260" s="3"/>
      <c r="J260" s="3"/>
      <c r="K260" s="3"/>
      <c r="L260" s="3"/>
      <c r="M260" s="3"/>
      <c r="N260" s="66">
        <v>1849677.28</v>
      </c>
      <c r="O260" s="3"/>
      <c r="P260" s="3"/>
    </row>
    <row r="261" spans="1:16" ht="15.75" customHeight="1" x14ac:dyDescent="0.25">
      <c r="A261" s="4"/>
      <c r="B261" s="4"/>
      <c r="C261" s="4"/>
      <c r="D261" s="4"/>
      <c r="E261" s="3"/>
      <c r="F261" s="65">
        <v>2</v>
      </c>
      <c r="G261" s="3"/>
      <c r="H261" s="3"/>
      <c r="I261" s="3"/>
      <c r="J261" s="3"/>
      <c r="K261" s="3"/>
      <c r="L261" s="3"/>
      <c r="M261" s="3"/>
      <c r="N261" s="66">
        <v>1869907.36</v>
      </c>
      <c r="O261" s="3"/>
      <c r="P261" s="3"/>
    </row>
    <row r="262" spans="1:16" ht="15.75" customHeight="1" x14ac:dyDescent="0.25">
      <c r="A262" s="4"/>
      <c r="B262" s="4"/>
      <c r="C262" s="4"/>
      <c r="D262" s="4"/>
      <c r="E262" s="3"/>
      <c r="F262" s="65">
        <v>2</v>
      </c>
      <c r="G262" s="3"/>
      <c r="H262" s="3"/>
      <c r="I262" s="3"/>
      <c r="J262" s="3"/>
      <c r="K262" s="3"/>
      <c r="L262" s="3"/>
      <c r="M262" s="3"/>
      <c r="N262" s="66">
        <v>514981.74</v>
      </c>
      <c r="O262" s="3"/>
      <c r="P262" s="3"/>
    </row>
    <row r="263" spans="1:16" ht="15.75" customHeight="1" x14ac:dyDescent="0.25">
      <c r="A263" s="4"/>
      <c r="B263" s="4"/>
      <c r="C263" s="4"/>
      <c r="D263" s="4"/>
      <c r="E263" s="3"/>
      <c r="F263" s="65">
        <v>24</v>
      </c>
      <c r="G263" s="3"/>
      <c r="H263" s="3"/>
      <c r="I263" s="3"/>
      <c r="J263" s="3"/>
      <c r="K263" s="3"/>
      <c r="L263" s="3"/>
      <c r="M263" s="3"/>
      <c r="N263" s="66">
        <v>567172.31999999995</v>
      </c>
      <c r="O263" s="3"/>
      <c r="P263" s="3"/>
    </row>
    <row r="264" spans="1:16" ht="15.75" customHeight="1" x14ac:dyDescent="0.25">
      <c r="A264" s="4"/>
      <c r="B264" s="4"/>
      <c r="C264" s="4"/>
      <c r="D264" s="4"/>
      <c r="E264" s="3"/>
      <c r="F264" s="65">
        <v>20</v>
      </c>
      <c r="G264" s="3"/>
      <c r="H264" s="3"/>
      <c r="I264" s="3"/>
      <c r="J264" s="3"/>
      <c r="K264" s="3"/>
      <c r="L264" s="3"/>
      <c r="M264" s="3"/>
      <c r="N264" s="66">
        <v>92192.4</v>
      </c>
      <c r="O264" s="3"/>
      <c r="P264" s="3"/>
    </row>
    <row r="265" spans="1:16" ht="15.75" customHeight="1" x14ac:dyDescent="0.25">
      <c r="A265" s="4"/>
      <c r="B265" s="4"/>
      <c r="C265" s="4"/>
      <c r="D265" s="4"/>
      <c r="E265" s="3"/>
      <c r="F265" s="65">
        <v>34</v>
      </c>
      <c r="G265" s="3"/>
      <c r="H265" s="3"/>
      <c r="I265" s="3"/>
      <c r="J265" s="3"/>
      <c r="K265" s="3"/>
      <c r="L265" s="3"/>
      <c r="M265" s="3"/>
      <c r="N265" s="66">
        <v>303185.14</v>
      </c>
      <c r="O265" s="3"/>
      <c r="P265" s="3"/>
    </row>
    <row r="266" spans="1:16" ht="15.75" customHeight="1" x14ac:dyDescent="0.25">
      <c r="A266" s="4"/>
      <c r="B266" s="4"/>
      <c r="C266" s="4"/>
      <c r="D266" s="4"/>
      <c r="E266" s="3"/>
      <c r="F266" s="65">
        <v>30</v>
      </c>
      <c r="G266" s="3"/>
      <c r="H266" s="3"/>
      <c r="I266" s="3"/>
      <c r="J266" s="3"/>
      <c r="K266" s="3"/>
      <c r="L266" s="3"/>
      <c r="M266" s="3"/>
      <c r="N266" s="66">
        <v>216315.3</v>
      </c>
      <c r="O266" s="3"/>
      <c r="P266" s="3"/>
    </row>
    <row r="267" spans="1:16" ht="15.75" customHeight="1" x14ac:dyDescent="0.25">
      <c r="A267" s="4"/>
      <c r="B267" s="4"/>
      <c r="C267" s="4"/>
      <c r="D267" s="4"/>
      <c r="E267" s="3"/>
      <c r="F267" s="65">
        <v>30</v>
      </c>
      <c r="G267" s="3"/>
      <c r="H267" s="3"/>
      <c r="I267" s="3"/>
      <c r="J267" s="3"/>
      <c r="K267" s="3"/>
      <c r="L267" s="3"/>
      <c r="M267" s="3"/>
      <c r="N267" s="66">
        <v>124172.4</v>
      </c>
      <c r="O267" s="3"/>
      <c r="P267" s="3"/>
    </row>
    <row r="268" spans="1:16" ht="15.75" customHeight="1" x14ac:dyDescent="0.25">
      <c r="A268" s="4"/>
      <c r="B268" s="4"/>
      <c r="C268" s="4"/>
      <c r="D268" s="4"/>
      <c r="E268" s="3"/>
      <c r="F268" s="65">
        <v>30</v>
      </c>
      <c r="G268" s="3"/>
      <c r="H268" s="3"/>
      <c r="I268" s="3"/>
      <c r="J268" s="3"/>
      <c r="K268" s="3"/>
      <c r="L268" s="3"/>
      <c r="M268" s="3"/>
      <c r="N268" s="66">
        <v>87459.3</v>
      </c>
      <c r="O268" s="3"/>
      <c r="P268" s="3"/>
    </row>
    <row r="269" spans="1:16" ht="15.75" customHeight="1" x14ac:dyDescent="0.25">
      <c r="A269" s="4"/>
      <c r="B269" s="4"/>
      <c r="C269" s="4"/>
      <c r="D269" s="4"/>
      <c r="E269" s="3"/>
      <c r="F269" s="65">
        <v>1</v>
      </c>
      <c r="G269" s="3"/>
      <c r="H269" s="3"/>
      <c r="I269" s="3"/>
      <c r="J269" s="3"/>
      <c r="K269" s="3"/>
      <c r="L269" s="3"/>
      <c r="M269" s="3"/>
      <c r="N269" s="66">
        <v>1479073.01</v>
      </c>
      <c r="O269" s="3"/>
      <c r="P269" s="3"/>
    </row>
    <row r="270" spans="1:16" ht="15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67"/>
      <c r="O270" s="3"/>
      <c r="P270" s="3"/>
    </row>
    <row r="271" spans="1:16" ht="15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</row>
    <row r="272" spans="1:16" ht="15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</row>
    <row r="273" spans="1:16" ht="15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</row>
    <row r="274" spans="1:16" ht="15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</row>
    <row r="275" spans="1:16" ht="15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</row>
    <row r="276" spans="1:16" ht="15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</row>
    <row r="277" spans="1:16" ht="15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</row>
    <row r="278" spans="1:16" ht="15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</row>
    <row r="279" spans="1:16" ht="15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</row>
    <row r="280" spans="1:16" ht="15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</row>
    <row r="281" spans="1:16" ht="15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</row>
    <row r="282" spans="1:16" ht="15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</row>
    <row r="283" spans="1:16" ht="15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</row>
    <row r="284" spans="1:16" ht="15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</row>
    <row r="285" spans="1:16" ht="15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</row>
    <row r="286" spans="1:16" ht="15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</row>
    <row r="287" spans="1:16" ht="15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</row>
    <row r="288" spans="1:16" ht="15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</row>
    <row r="289" spans="1:16" ht="15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</row>
    <row r="290" spans="1:16" ht="15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</row>
    <row r="291" spans="1:16" ht="15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</row>
    <row r="292" spans="1:16" ht="15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</row>
    <row r="293" spans="1:16" ht="15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</row>
    <row r="294" spans="1:16" ht="15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</row>
    <row r="295" spans="1:16" ht="15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</row>
    <row r="296" spans="1:16" ht="15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</row>
    <row r="297" spans="1:16" ht="15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</row>
    <row r="298" spans="1:16" ht="15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</row>
    <row r="299" spans="1:16" ht="15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</row>
    <row r="300" spans="1:16" ht="15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</row>
    <row r="301" spans="1:16" ht="15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</row>
    <row r="302" spans="1:16" ht="15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</row>
    <row r="303" spans="1:16" ht="15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</row>
    <row r="304" spans="1:16" ht="15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</row>
    <row r="305" spans="1:16" ht="15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</row>
    <row r="306" spans="1:16" ht="15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</row>
    <row r="307" spans="1:16" ht="15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</row>
    <row r="308" spans="1:16" ht="15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</row>
    <row r="309" spans="1:16" ht="15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</row>
    <row r="310" spans="1:16" ht="15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</row>
    <row r="311" spans="1:16" ht="15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</row>
    <row r="312" spans="1:16" ht="15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</row>
    <row r="313" spans="1:16" ht="15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</row>
    <row r="314" spans="1:16" ht="15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</row>
    <row r="315" spans="1:16" ht="15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</row>
    <row r="316" spans="1:16" ht="15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</row>
    <row r="317" spans="1:16" ht="15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</row>
    <row r="318" spans="1:16" ht="15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</row>
    <row r="319" spans="1:16" ht="15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</row>
    <row r="320" spans="1:16" ht="15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</row>
    <row r="321" spans="1:16" ht="15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</row>
    <row r="322" spans="1:16" ht="15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</row>
    <row r="323" spans="1:16" ht="15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</row>
    <row r="324" spans="1:16" ht="15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</row>
    <row r="325" spans="1:16" ht="15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</row>
    <row r="326" spans="1:16" ht="15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</row>
    <row r="327" spans="1:16" ht="15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</row>
    <row r="328" spans="1:16" ht="15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</row>
    <row r="329" spans="1:16" ht="15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</row>
    <row r="330" spans="1:16" ht="15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</row>
    <row r="331" spans="1:16" ht="15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</row>
    <row r="332" spans="1:16" ht="15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</row>
    <row r="333" spans="1:16" ht="15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</row>
    <row r="334" spans="1:16" ht="15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</row>
    <row r="335" spans="1:16" ht="15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</row>
    <row r="336" spans="1:16" ht="15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</row>
    <row r="337" spans="1:16" ht="15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</row>
    <row r="338" spans="1:16" ht="15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</row>
    <row r="339" spans="1:16" ht="15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</row>
    <row r="340" spans="1:16" ht="15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</row>
    <row r="341" spans="1:16" ht="15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</row>
    <row r="352" spans="1:16" ht="15.75" customHeight="1" x14ac:dyDescent="0.2">
      <c r="I352" s="68"/>
    </row>
    <row r="353" spans="7:9" ht="15.75" customHeight="1" x14ac:dyDescent="0.2">
      <c r="G353" s="68"/>
      <c r="I353" s="68"/>
    </row>
    <row r="354" spans="7:9" ht="15.75" customHeight="1" x14ac:dyDescent="0.2">
      <c r="G354" s="68"/>
      <c r="I354" s="68"/>
    </row>
    <row r="355" spans="7:9" ht="15.75" customHeight="1" x14ac:dyDescent="0.2">
      <c r="G355" s="68"/>
      <c r="I355" s="69"/>
    </row>
    <row r="356" spans="7:9" ht="15.75" customHeight="1" x14ac:dyDescent="0.2">
      <c r="G356" s="68"/>
      <c r="I356" s="68"/>
    </row>
    <row r="357" spans="7:9" ht="15.75" customHeight="1" x14ac:dyDescent="0.2">
      <c r="G357" s="68"/>
      <c r="I357" s="48"/>
    </row>
    <row r="358" spans="7:9" ht="15.75" customHeight="1" x14ac:dyDescent="0.2">
      <c r="G358" s="68"/>
      <c r="I358" s="48"/>
    </row>
    <row r="359" spans="7:9" ht="15.75" customHeight="1" x14ac:dyDescent="0.2">
      <c r="G359" s="68"/>
      <c r="I359" s="48"/>
    </row>
    <row r="360" spans="7:9" ht="15.75" customHeight="1" x14ac:dyDescent="0.2">
      <c r="G360" s="68"/>
      <c r="I360" s="48"/>
    </row>
    <row r="361" spans="7:9" ht="15.75" customHeight="1" x14ac:dyDescent="0.2">
      <c r="G361" s="68"/>
      <c r="I361" s="48"/>
    </row>
    <row r="362" spans="7:9" ht="15.75" customHeight="1" x14ac:dyDescent="0.2">
      <c r="G362" s="68"/>
      <c r="I362" s="48"/>
    </row>
    <row r="363" spans="7:9" ht="15.75" customHeight="1" x14ac:dyDescent="0.2">
      <c r="G363" s="68"/>
      <c r="I363" s="48"/>
    </row>
    <row r="364" spans="7:9" ht="15.75" customHeight="1" x14ac:dyDescent="0.2">
      <c r="G364" s="68"/>
      <c r="I364" s="48"/>
    </row>
    <row r="365" spans="7:9" ht="15.75" customHeight="1" x14ac:dyDescent="0.2">
      <c r="G365" s="68"/>
      <c r="I365" s="48"/>
    </row>
    <row r="366" spans="7:9" ht="15.75" customHeight="1" x14ac:dyDescent="0.2">
      <c r="G366" s="68"/>
      <c r="I366" s="48"/>
    </row>
    <row r="367" spans="7:9" ht="15.75" customHeight="1" x14ac:dyDescent="0.2">
      <c r="G367" s="68"/>
      <c r="I367" s="48"/>
    </row>
    <row r="368" spans="7:9" ht="15.75" customHeight="1" x14ac:dyDescent="0.2">
      <c r="G368" s="68"/>
      <c r="I368" s="70"/>
    </row>
    <row r="369" spans="7:9" ht="15.75" customHeight="1" x14ac:dyDescent="0.2">
      <c r="G369" s="68"/>
      <c r="I369" s="70"/>
    </row>
    <row r="370" spans="7:9" ht="15.75" customHeight="1" x14ac:dyDescent="0.2">
      <c r="G370" s="68"/>
      <c r="I370" s="71"/>
    </row>
    <row r="371" spans="7:9" ht="15.75" customHeight="1" x14ac:dyDescent="0.2">
      <c r="G371" s="68"/>
      <c r="I371" s="71"/>
    </row>
    <row r="372" spans="7:9" ht="15.75" customHeight="1" x14ac:dyDescent="0.2">
      <c r="G372" s="68"/>
      <c r="I372" s="71"/>
    </row>
    <row r="373" spans="7:9" ht="15.75" customHeight="1" x14ac:dyDescent="0.2">
      <c r="G373" s="68"/>
      <c r="I373" s="71"/>
    </row>
    <row r="374" spans="7:9" ht="15.75" customHeight="1" x14ac:dyDescent="0.2">
      <c r="G374" s="68"/>
      <c r="I374" s="71"/>
    </row>
    <row r="375" spans="7:9" ht="15.75" customHeight="1" x14ac:dyDescent="0.2">
      <c r="G375" s="68"/>
      <c r="I375" s="71"/>
    </row>
    <row r="376" spans="7:9" ht="15.75" customHeight="1" x14ac:dyDescent="0.2">
      <c r="G376" s="68"/>
      <c r="I376" s="71"/>
    </row>
    <row r="377" spans="7:9" ht="15.75" customHeight="1" x14ac:dyDescent="0.2">
      <c r="G377" s="68"/>
      <c r="I377" s="71"/>
    </row>
    <row r="378" spans="7:9" ht="15.75" customHeight="1" x14ac:dyDescent="0.2">
      <c r="G378" s="68"/>
      <c r="I378" s="71"/>
    </row>
    <row r="379" spans="7:9" ht="15.75" customHeight="1" x14ac:dyDescent="0.2">
      <c r="G379" s="68"/>
      <c r="I379" s="71"/>
    </row>
    <row r="380" spans="7:9" ht="15.75" customHeight="1" x14ac:dyDescent="0.2">
      <c r="G380" s="68"/>
      <c r="I380" s="71"/>
    </row>
    <row r="381" spans="7:9" ht="15.75" customHeight="1" x14ac:dyDescent="0.2">
      <c r="G381" s="68"/>
      <c r="I381" s="71"/>
    </row>
    <row r="382" spans="7:9" ht="15.75" customHeight="1" x14ac:dyDescent="0.2">
      <c r="G382" s="68"/>
      <c r="I382" s="71"/>
    </row>
    <row r="383" spans="7:9" ht="15.75" customHeight="1" x14ac:dyDescent="0.2">
      <c r="G383" s="68"/>
      <c r="I383" s="71"/>
    </row>
    <row r="384" spans="7:9" ht="15.75" customHeight="1" x14ac:dyDescent="0.2">
      <c r="G384" s="68"/>
      <c r="I384" s="71"/>
    </row>
    <row r="385" spans="7:9" ht="15.75" customHeight="1" x14ac:dyDescent="0.2">
      <c r="G385" s="68"/>
      <c r="I385" s="71"/>
    </row>
    <row r="386" spans="7:9" ht="15.75" customHeight="1" x14ac:dyDescent="0.2">
      <c r="G386" s="68"/>
      <c r="I386" s="71"/>
    </row>
    <row r="387" spans="7:9" ht="15.75" customHeight="1" x14ac:dyDescent="0.2">
      <c r="G387" s="68"/>
      <c r="I387" s="71"/>
    </row>
    <row r="388" spans="7:9" ht="15.75" customHeight="1" x14ac:dyDescent="0.2">
      <c r="G388" s="68"/>
      <c r="I388" s="71"/>
    </row>
    <row r="389" spans="7:9" ht="15.75" customHeight="1" x14ac:dyDescent="0.2">
      <c r="G389" s="68"/>
      <c r="I389" s="71"/>
    </row>
    <row r="390" spans="7:9" ht="15.75" customHeight="1" x14ac:dyDescent="0.2">
      <c r="G390" s="68"/>
      <c r="I390" s="71"/>
    </row>
    <row r="391" spans="7:9" ht="15.75" customHeight="1" x14ac:dyDescent="0.2">
      <c r="G391" s="68"/>
      <c r="I391" s="71"/>
    </row>
    <row r="392" spans="7:9" ht="15.75" customHeight="1" x14ac:dyDescent="0.2">
      <c r="G392" s="68"/>
      <c r="I392" s="71"/>
    </row>
    <row r="393" spans="7:9" ht="15.75" customHeight="1" x14ac:dyDescent="0.2">
      <c r="G393" s="68"/>
      <c r="I393" s="71"/>
    </row>
    <row r="394" spans="7:9" ht="15.75" customHeight="1" x14ac:dyDescent="0.2">
      <c r="G394" s="68"/>
      <c r="I394" s="71"/>
    </row>
    <row r="395" spans="7:9" ht="15.75" customHeight="1" x14ac:dyDescent="0.2">
      <c r="G395" s="68"/>
      <c r="I395" s="71"/>
    </row>
    <row r="396" spans="7:9" ht="15.75" customHeight="1" x14ac:dyDescent="0.2">
      <c r="G396" s="68"/>
      <c r="I396" s="71"/>
    </row>
    <row r="397" spans="7:9" ht="15.75" customHeight="1" x14ac:dyDescent="0.2">
      <c r="G397" s="68"/>
      <c r="I397" s="48"/>
    </row>
    <row r="398" spans="7:9" ht="15.75" customHeight="1" x14ac:dyDescent="0.2">
      <c r="G398" s="68"/>
      <c r="I398" s="48"/>
    </row>
    <row r="399" spans="7:9" ht="15.75" customHeight="1" x14ac:dyDescent="0.2">
      <c r="G399" s="68"/>
      <c r="I399" s="48"/>
    </row>
    <row r="400" spans="7:9" ht="15.75" customHeight="1" x14ac:dyDescent="0.2">
      <c r="G400" s="68"/>
      <c r="I400" s="48"/>
    </row>
    <row r="401" spans="7:9" ht="15.75" customHeight="1" x14ac:dyDescent="0.2">
      <c r="G401" s="68"/>
      <c r="I401" s="48"/>
    </row>
    <row r="402" spans="7:9" ht="15.75" customHeight="1" x14ac:dyDescent="0.2">
      <c r="G402" s="68"/>
      <c r="I402" s="48"/>
    </row>
    <row r="403" spans="7:9" ht="15.75" customHeight="1" x14ac:dyDescent="0.2">
      <c r="G403" s="68"/>
      <c r="I403" s="48"/>
    </row>
    <row r="404" spans="7:9" ht="15.75" customHeight="1" x14ac:dyDescent="0.2">
      <c r="G404" s="68"/>
      <c r="I404" s="48"/>
    </row>
    <row r="405" spans="7:9" ht="15.75" customHeight="1" x14ac:dyDescent="0.2">
      <c r="G405" s="68"/>
      <c r="I405" s="48"/>
    </row>
    <row r="406" spans="7:9" ht="15.75" customHeight="1" x14ac:dyDescent="0.2">
      <c r="G406" s="68"/>
      <c r="I406" s="48"/>
    </row>
    <row r="407" spans="7:9" ht="15.75" customHeight="1" x14ac:dyDescent="0.2">
      <c r="G407" s="68"/>
      <c r="I407" s="48"/>
    </row>
    <row r="408" spans="7:9" ht="15.75" customHeight="1" x14ac:dyDescent="0.2">
      <c r="G408" s="68"/>
      <c r="I408" s="48"/>
    </row>
    <row r="409" spans="7:9" ht="15.75" customHeight="1" x14ac:dyDescent="0.2">
      <c r="G409" s="68"/>
      <c r="I409" s="48"/>
    </row>
    <row r="410" spans="7:9" ht="15.75" customHeight="1" x14ac:dyDescent="0.2">
      <c r="G410" s="68"/>
      <c r="I410" s="48"/>
    </row>
    <row r="411" spans="7:9" ht="15.75" customHeight="1" x14ac:dyDescent="0.2">
      <c r="G411" s="68"/>
      <c r="I411" s="48"/>
    </row>
    <row r="412" spans="7:9" ht="15.75" customHeight="1" x14ac:dyDescent="0.2">
      <c r="G412" s="68"/>
      <c r="I412" s="48"/>
    </row>
    <row r="413" spans="7:9" ht="15.75" customHeight="1" x14ac:dyDescent="0.2">
      <c r="G413" s="68"/>
      <c r="I413" s="48"/>
    </row>
    <row r="414" spans="7:9" ht="15.75" customHeight="1" x14ac:dyDescent="0.2">
      <c r="G414" s="68"/>
      <c r="I414" s="48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PCA V2</vt:lpstr>
      <vt:lpstr>Listas</vt:lpstr>
      <vt:lpstr>'PCA V2'!Area_de_impressao</vt:lpstr>
      <vt:lpstr>'PCA V2'!Titulos_de_impressao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Lorena Cruz Ribeiro</dc:creator>
  <cp:lastModifiedBy>Fabricia Gomes Cardoso Raeli</cp:lastModifiedBy>
  <cp:lastPrinted>2026-09-15T19:42:53Z</cp:lastPrinted>
  <dcterms:created xsi:type="dcterms:W3CDTF">2024-04-29T13:35:04Z</dcterms:created>
  <dcterms:modified xsi:type="dcterms:W3CDTF">2026-09-17T12:47:49Z</dcterms:modified>
</cp:coreProperties>
</file>